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REPORTE DE TRANSPARENCIA\Transparencia\Administracion\Nomina\2024\"/>
    </mc:Choice>
  </mc:AlternateContent>
  <xr:revisionPtr revIDLastSave="0" documentId="13_ncr:1_{94E6AD4E-D93A-4C36-B01A-90316FF097B4}" xr6:coauthVersionLast="47" xr6:coauthVersionMax="47" xr10:uidLastSave="{00000000-0000-0000-0000-000000000000}"/>
  <bookViews>
    <workbookView xWindow="-120" yWindow="-120" windowWidth="29040" windowHeight="15840" xr2:uid="{8FCD5006-57E7-4529-8D18-6C8B7778C49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2" l="1"/>
  <c r="B103" i="2"/>
</calcChain>
</file>

<file path=xl/sharedStrings.xml><?xml version="1.0" encoding="utf-8"?>
<sst xmlns="http://schemas.openxmlformats.org/spreadsheetml/2006/main" count="1094" uniqueCount="296">
  <si>
    <t>CONTPAQ i</t>
  </si>
  <si>
    <t xml:space="preserve">      NÓMINAS</t>
  </si>
  <si>
    <t>SISTEMA PARA DIF TEPATITLAN JALISCO</t>
  </si>
  <si>
    <t>Lista de Raya (forma tabular)</t>
  </si>
  <si>
    <t>Periodo 16 al 16 Quincenal del 16/08/2024 al 31/08/2024</t>
  </si>
  <si>
    <t>Reg Pat IMSS: 11111111111</t>
  </si>
  <si>
    <t xml:space="preserve">RFC: SDI -871121-9C6 </t>
  </si>
  <si>
    <t>Fecha: 29/Ago/2024</t>
  </si>
  <si>
    <t>Hora: 16:30:54:812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</si>
  <si>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</si>
  <si>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</si>
  <si>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</si>
  <si>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</si>
  <si>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</si>
  <si>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</si>
  <si>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</si>
  <si>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</si>
  <si>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</si>
  <si>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</si>
  <si>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</si>
  <si>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</si>
  <si>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</si>
  <si>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</si>
  <si>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</si>
  <si>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</si>
  <si>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</si>
  <si>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</si>
  <si>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</si>
  <si>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</si>
  <si>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</si>
  <si>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</si>
  <si>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</si>
  <si>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</si>
  <si>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</si>
  <si>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</si>
  <si>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</si>
  <si>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</si>
  <si>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</si>
  <si>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</si>
  <si>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</si>
  <si>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</si>
  <si>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</si>
  <si>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</si>
  <si>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</si>
  <si>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</si>
  <si>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</si>
  <si>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</si>
  <si>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</si>
  <si>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</si>
  <si>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</si>
  <si>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</si>
  <si>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</si>
  <si>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</si>
  <si>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</si>
  <si>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</si>
  <si>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</si>
  <si>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</si>
  <si>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</si>
  <si>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</si>
  <si>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</si>
  <si>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</si>
  <si>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</si>
  <si>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</si>
  <si>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</si>
  <si>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</si>
  <si>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</si>
  <si>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</si>
  <si>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</si>
  <si>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</si>
  <si>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</si>
  <si>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335</t>
  </si>
  <si>
    <t>PADILLA DE ANDA YOLANDA</t>
  </si>
  <si>
    <t>339</t>
  </si>
  <si>
    <t>LOPEZ DE LUNA MARIA MAGDALENA</t>
  </si>
  <si>
    <t>356</t>
  </si>
  <si>
    <t xml:space="preserve">ARAUJO GUTIERREZ JOCELYNE </t>
  </si>
  <si>
    <t>Total Depto</t>
  </si>
  <si>
    <t xml:space="preserve">  -----------------------</t>
  </si>
  <si>
    <t>Departamento 4 UAVIFAM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</si>
  <si>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</si>
  <si>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</si>
  <si>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</si>
  <si>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</si>
  <si>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</si>
  <si>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</si>
  <si>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</si>
  <si>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</si>
  <si>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</si>
  <si>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</si>
  <si>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</si>
  <si>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</si>
  <si>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</si>
  <si>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</si>
  <si>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</si>
  <si>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</si>
  <si>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</si>
  <si>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</si>
  <si>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</si>
  <si>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</si>
  <si>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</si>
  <si>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</si>
  <si>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</si>
  <si>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</si>
  <si>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</si>
  <si>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</si>
  <si>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</si>
  <si>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</si>
  <si>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</si>
  <si>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</si>
  <si>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</si>
  <si>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</si>
  <si>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</si>
  <si>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</si>
  <si>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</si>
  <si>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</si>
  <si>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</si>
  <si>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</si>
  <si>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</si>
  <si>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</si>
  <si>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</si>
  <si>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</si>
  <si>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</si>
  <si>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</si>
  <si>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</si>
  <si>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</si>
  <si>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</si>
  <si>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</si>
  <si>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</si>
  <si>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</si>
  <si>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</si>
  <si>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</si>
  <si>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</si>
  <si>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</si>
  <si>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</si>
  <si>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</si>
  <si>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</si>
  <si>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</si>
  <si>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</si>
  <si>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</si>
  <si>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</si>
  <si>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</si>
  <si>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</si>
  <si>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</si>
  <si>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</si>
  <si>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</si>
  <si>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</si>
  <si>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</si>
  <si>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</si>
  <si>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</si>
  <si>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</si>
  <si>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</si>
  <si>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</si>
  <si>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</si>
  <si>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</si>
  <si>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</si>
  <si>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</si>
  <si>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</si>
  <si>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</si>
  <si>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</si>
  <si>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</si>
  <si>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</si>
  <si>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</si>
  <si>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</si>
  <si>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</si>
  <si>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</si>
  <si>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</si>
  <si>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</si>
  <si>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</si>
  <si>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</si>
  <si>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</si>
  <si>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</si>
  <si>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</si>
  <si>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</si>
  <si>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</si>
  <si>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</si>
  <si>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</si>
  <si>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</si>
  <si>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</si>
  <si>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</si>
  <si>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</si>
  <si>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</si>
  <si>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</si>
  <si>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</si>
  <si>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</si>
  <si>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</si>
  <si>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</si>
  <si>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</si>
  <si>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</si>
  <si>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</si>
  <si>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</si>
  <si>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</si>
  <si>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</si>
  <si>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</si>
  <si>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</si>
  <si>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</si>
  <si>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</si>
  <si>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</si>
  <si>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</si>
  <si>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</si>
  <si>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</si>
  <si>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</si>
  <si>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</si>
  <si>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</si>
  <si>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</si>
  <si>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</si>
  <si>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</si>
  <si>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</si>
  <si>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</si>
  <si>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</si>
  <si>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</si>
  <si>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</si>
  <si>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</si>
  <si>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</si>
  <si>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</si>
  <si>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</si>
  <si>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</si>
  <si>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</si>
  <si>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</si>
  <si>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</si>
  <si>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169</t>
  </si>
  <si>
    <t>CASIAN SANTILLAN JUAN CARLOS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</si>
  <si>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</si>
  <si>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</si>
  <si>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</si>
  <si>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</si>
  <si>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</si>
  <si>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</si>
  <si>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</si>
  <si>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</si>
  <si>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</si>
  <si>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</si>
  <si>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</si>
  <si>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</si>
  <si>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</si>
  <si>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</si>
  <si>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</si>
  <si>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</si>
  <si>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</si>
  <si>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</si>
  <si>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</si>
  <si>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</si>
  <si>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</si>
  <si>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</si>
  <si>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</si>
  <si>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</si>
  <si>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</si>
  <si>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</si>
  <si>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</si>
  <si>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</si>
  <si>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</si>
  <si>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</si>
  <si>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</si>
  <si>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</si>
  <si>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</si>
  <si>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</si>
  <si>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</si>
  <si>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</si>
  <si>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</si>
  <si>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</si>
  <si>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</si>
  <si>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</si>
  <si>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</si>
  <si>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</si>
  <si>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</si>
  <si>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</si>
  <si>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</si>
  <si>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</si>
  <si>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</si>
  <si>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 xml:space="preserve">ESPINOZA  TAPIA DELIA 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</si>
  <si>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</si>
  <si>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</si>
  <si>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</si>
  <si>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</si>
  <si>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</si>
  <si>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</si>
  <si>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</si>
  <si>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</si>
  <si>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</si>
  <si>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</si>
  <si>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</si>
  <si>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</si>
  <si>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</si>
  <si>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49</t>
  </si>
  <si>
    <t>63</t>
  </si>
  <si>
    <t>79</t>
  </si>
  <si>
    <t>22</t>
  </si>
  <si>
    <t>33</t>
  </si>
  <si>
    <t>26</t>
  </si>
  <si>
    <t>51</t>
  </si>
  <si>
    <t>19</t>
  </si>
  <si>
    <t>27</t>
  </si>
  <si>
    <t>58</t>
  </si>
  <si>
    <t>45</t>
  </si>
  <si>
    <t>64</t>
  </si>
  <si>
    <t>97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</si>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</sst>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4898-5930-4C0D-A2D6-1DFE711B8C1F}">
  <dimension ref="A1:AI199"/>
  <sheetViews>
    <sheetView tabSelected="1" view="pageBreakPreview" zoomScale="60" zoomScaleNormal="100" workbookViewId="0">
      <pane xSplit="2" ySplit="8" topLeftCell="M138" activePane="bottomRight" state="frozen"/>
      <selection pane="topRight" activeCell="C1" sqref="C1"/>
      <selection pane="bottomLeft" activeCell="A9" sqref="A9"/>
      <selection pane="bottomRight" activeCell="X172" sqref="X17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8" t="s">
        <v>280</v>
      </c>
      <c r="C1" s="19"/>
      <c r="D1" s="19"/>
      <c r="E1" s="19"/>
      <c r="F1" s="19"/>
    </row>
    <row r="2" spans="1:35" ht="24.95" customHeight="1" x14ac:dyDescent="0.2">
      <c r="A2" s="7" t="s">
        <v>1</v>
      </c>
      <c r="B2" s="20" t="s">
        <v>2</v>
      </c>
      <c r="C2" s="21"/>
      <c r="D2" s="21"/>
      <c r="E2" s="21"/>
      <c r="F2" s="21"/>
    </row>
    <row r="3" spans="1:35" ht="15.75" x14ac:dyDescent="0.25">
      <c r="B3" s="22" t="s">
        <v>3</v>
      </c>
      <c r="C3" s="19"/>
      <c r="D3" s="19"/>
      <c r="E3" s="19"/>
      <c r="F3" s="19"/>
      <c r="G3" s="5" t="s">
        <v>7</v>
      </c>
    </row>
    <row r="4" spans="1:35" ht="15" x14ac:dyDescent="0.25">
      <c r="B4" s="23" t="s">
        <v>4</v>
      </c>
      <c r="C4" s="19"/>
      <c r="D4" s="19"/>
      <c r="E4" s="19"/>
      <c r="F4" s="19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-192.43</v>
      </c>
      <c r="R14" s="1">
        <v>0</v>
      </c>
      <c r="S14" s="1">
        <v>251.54</v>
      </c>
      <c r="T14" s="1">
        <v>0</v>
      </c>
      <c r="U14" s="1">
        <v>59.1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2565.4</v>
      </c>
      <c r="AG14" s="1">
        <v>2270.1999999999998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3750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898.1</v>
      </c>
      <c r="K15" s="1">
        <v>187.5</v>
      </c>
      <c r="L15" s="1">
        <v>0</v>
      </c>
      <c r="M15" s="1">
        <v>0</v>
      </c>
      <c r="N15" s="1">
        <v>0</v>
      </c>
      <c r="O15" s="1">
        <v>0</v>
      </c>
      <c r="P15" s="1">
        <v>4835.6000000000004</v>
      </c>
      <c r="Q15" s="1">
        <v>-192.43</v>
      </c>
      <c r="R15" s="1">
        <v>0</v>
      </c>
      <c r="S15" s="1">
        <v>251.54</v>
      </c>
      <c r="T15" s="1">
        <v>0</v>
      </c>
      <c r="U15" s="1">
        <v>59.1</v>
      </c>
      <c r="V15" s="1">
        <v>0</v>
      </c>
      <c r="W15" s="1">
        <v>0</v>
      </c>
      <c r="X15" s="1">
        <v>0</v>
      </c>
      <c r="Y15" s="1">
        <v>0.05</v>
      </c>
      <c r="Z15" s="1">
        <v>0</v>
      </c>
      <c r="AA15" s="1">
        <v>0</v>
      </c>
      <c r="AB15" s="1">
        <v>0</v>
      </c>
      <c r="AC15" s="1">
        <v>0</v>
      </c>
      <c r="AD15" s="1">
        <v>187.5</v>
      </c>
      <c r="AE15" s="1">
        <v>0</v>
      </c>
      <c r="AF15" s="1">
        <v>2354.4</v>
      </c>
      <c r="AG15" s="1">
        <v>2481.1999999999998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4022.25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911.91</v>
      </c>
      <c r="K16" s="1">
        <v>201.11</v>
      </c>
      <c r="L16" s="1">
        <v>0</v>
      </c>
      <c r="M16" s="1">
        <v>0</v>
      </c>
      <c r="N16" s="1">
        <v>0</v>
      </c>
      <c r="O16" s="1">
        <v>0</v>
      </c>
      <c r="P16" s="1">
        <v>5135.2700000000004</v>
      </c>
      <c r="Q16" s="1">
        <v>-192.43</v>
      </c>
      <c r="R16" s="1">
        <v>0</v>
      </c>
      <c r="S16" s="1">
        <v>281.16000000000003</v>
      </c>
      <c r="T16" s="1">
        <v>0</v>
      </c>
      <c r="U16" s="1">
        <v>88.72</v>
      </c>
      <c r="V16" s="1">
        <v>0</v>
      </c>
      <c r="W16" s="1">
        <v>0</v>
      </c>
      <c r="X16" s="1">
        <v>0</v>
      </c>
      <c r="Y16" s="1">
        <v>-0.01</v>
      </c>
      <c r="Z16" s="1">
        <v>0</v>
      </c>
      <c r="AA16" s="1">
        <v>0</v>
      </c>
      <c r="AB16" s="1">
        <v>0</v>
      </c>
      <c r="AC16" s="1">
        <v>0</v>
      </c>
      <c r="AD16" s="1">
        <v>201.11</v>
      </c>
      <c r="AE16" s="1">
        <v>0</v>
      </c>
      <c r="AF16" s="1">
        <v>1912.07</v>
      </c>
      <c r="AG16" s="1">
        <v>3223.2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-0.19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1381.26</v>
      </c>
      <c r="AG17" s="1">
        <v>4554.6000000000004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0.01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1381.46</v>
      </c>
      <c r="AG18" s="1">
        <v>4554.3999999999996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3315</v>
      </c>
      <c r="D19" s="1">
        <v>0</v>
      </c>
      <c r="E19" s="1">
        <v>0</v>
      </c>
      <c r="F19" s="1">
        <v>0</v>
      </c>
      <c r="G19" s="1">
        <v>510</v>
      </c>
      <c r="H19" s="1">
        <v>127.5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5045.66</v>
      </c>
      <c r="Q19" s="1">
        <v>-192.43</v>
      </c>
      <c r="R19" s="1">
        <v>0</v>
      </c>
      <c r="S19" s="1">
        <v>259.7</v>
      </c>
      <c r="T19" s="1">
        <v>0</v>
      </c>
      <c r="U19" s="1">
        <v>67.260000000000005</v>
      </c>
      <c r="V19" s="1">
        <v>0</v>
      </c>
      <c r="W19" s="1">
        <v>0</v>
      </c>
      <c r="X19" s="1">
        <v>0</v>
      </c>
      <c r="Y19" s="1">
        <v>0.02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889.66</v>
      </c>
      <c r="AG19" s="1">
        <v>4156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6850.48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660.8</v>
      </c>
      <c r="J20" s="1">
        <v>1008.08</v>
      </c>
      <c r="K20" s="1">
        <v>342.52</v>
      </c>
      <c r="L20" s="1">
        <v>0</v>
      </c>
      <c r="M20" s="1">
        <v>0</v>
      </c>
      <c r="N20" s="1">
        <v>0</v>
      </c>
      <c r="O20" s="1">
        <v>0</v>
      </c>
      <c r="P20" s="1">
        <v>8201.08</v>
      </c>
      <c r="Q20" s="1">
        <v>0</v>
      </c>
      <c r="R20" s="1">
        <v>0</v>
      </c>
      <c r="S20" s="1">
        <v>667.46</v>
      </c>
      <c r="T20" s="1">
        <v>0</v>
      </c>
      <c r="U20" s="1">
        <v>667.46</v>
      </c>
      <c r="V20" s="1">
        <v>0</v>
      </c>
      <c r="W20" s="1">
        <v>0</v>
      </c>
      <c r="X20" s="1">
        <v>0</v>
      </c>
      <c r="Y20" s="1">
        <v>-0.1</v>
      </c>
      <c r="Z20" s="1">
        <v>0</v>
      </c>
      <c r="AA20" s="1">
        <v>0</v>
      </c>
      <c r="AB20" s="1">
        <v>0</v>
      </c>
      <c r="AC20" s="1">
        <v>0</v>
      </c>
      <c r="AD20" s="1">
        <v>342.52</v>
      </c>
      <c r="AE20" s="1">
        <v>0</v>
      </c>
      <c r="AF20" s="1">
        <v>2769.48</v>
      </c>
      <c r="AG20" s="1">
        <v>5431.6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-192.43</v>
      </c>
      <c r="R21" s="1">
        <v>0</v>
      </c>
      <c r="S21" s="1">
        <v>284.18</v>
      </c>
      <c r="T21" s="1">
        <v>0</v>
      </c>
      <c r="U21" s="1">
        <v>91.74</v>
      </c>
      <c r="V21" s="1">
        <v>0</v>
      </c>
      <c r="W21" s="1">
        <v>0</v>
      </c>
      <c r="X21" s="1">
        <v>0</v>
      </c>
      <c r="Y21" s="1">
        <v>0.12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962.61</v>
      </c>
      <c r="AG21" s="1">
        <v>4203.2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-192.43</v>
      </c>
      <c r="R22" s="1">
        <v>0</v>
      </c>
      <c r="S22" s="1">
        <v>259.7</v>
      </c>
      <c r="T22" s="1">
        <v>0</v>
      </c>
      <c r="U22" s="1">
        <v>67.260000000000005</v>
      </c>
      <c r="V22" s="1">
        <v>0</v>
      </c>
      <c r="W22" s="1">
        <v>0</v>
      </c>
      <c r="X22" s="1">
        <v>0</v>
      </c>
      <c r="Y22" s="1">
        <v>0.12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889.76</v>
      </c>
      <c r="AG22" s="1">
        <v>4028.4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-192.43</v>
      </c>
      <c r="R23" s="1">
        <v>0</v>
      </c>
      <c r="S23" s="1">
        <v>309.23</v>
      </c>
      <c r="T23" s="1">
        <v>0</v>
      </c>
      <c r="U23" s="1">
        <v>116.79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1037.04</v>
      </c>
      <c r="AG23" s="1">
        <v>4382.2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-192.43</v>
      </c>
      <c r="R24" s="1">
        <v>0</v>
      </c>
      <c r="S24" s="1">
        <v>259.7</v>
      </c>
      <c r="T24" s="1">
        <v>0</v>
      </c>
      <c r="U24" s="1">
        <v>67.260000000000005</v>
      </c>
      <c r="V24" s="1">
        <v>0</v>
      </c>
      <c r="W24" s="1">
        <v>0</v>
      </c>
      <c r="X24" s="1">
        <v>0</v>
      </c>
      <c r="Y24" s="1">
        <v>0.12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889.76</v>
      </c>
      <c r="AG24" s="1">
        <v>4028.4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4749.6000000000004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948.78</v>
      </c>
      <c r="K25" s="1">
        <v>237.48</v>
      </c>
      <c r="L25" s="1">
        <v>0</v>
      </c>
      <c r="M25" s="1">
        <v>0</v>
      </c>
      <c r="N25" s="1">
        <v>0</v>
      </c>
      <c r="O25" s="1">
        <v>0</v>
      </c>
      <c r="P25" s="1">
        <v>5935.86</v>
      </c>
      <c r="Q25" s="1">
        <v>0</v>
      </c>
      <c r="R25" s="1">
        <v>0</v>
      </c>
      <c r="S25" s="1">
        <v>360.29</v>
      </c>
      <c r="T25" s="1">
        <v>0</v>
      </c>
      <c r="U25" s="1">
        <v>360.29</v>
      </c>
      <c r="V25" s="1">
        <v>0</v>
      </c>
      <c r="W25" s="1">
        <v>0</v>
      </c>
      <c r="X25" s="1">
        <v>0</v>
      </c>
      <c r="Y25" s="1">
        <v>0.01</v>
      </c>
      <c r="Z25" s="1">
        <v>0</v>
      </c>
      <c r="AA25" s="1">
        <v>0</v>
      </c>
      <c r="AB25" s="1">
        <v>0</v>
      </c>
      <c r="AC25" s="1">
        <v>0</v>
      </c>
      <c r="AD25" s="1">
        <v>237.48</v>
      </c>
      <c r="AE25" s="1">
        <v>0</v>
      </c>
      <c r="AF25" s="1">
        <v>835.26</v>
      </c>
      <c r="AG25" s="1">
        <v>5100.6000000000004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3315</v>
      </c>
      <c r="D26" s="1">
        <v>0</v>
      </c>
      <c r="E26" s="1">
        <v>0</v>
      </c>
      <c r="F26" s="1">
        <v>0</v>
      </c>
      <c r="G26" s="1">
        <v>510</v>
      </c>
      <c r="H26" s="1">
        <v>255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5173.16</v>
      </c>
      <c r="Q26" s="1">
        <v>-192.43</v>
      </c>
      <c r="R26" s="1">
        <v>0</v>
      </c>
      <c r="S26" s="1">
        <v>259.7</v>
      </c>
      <c r="T26" s="1">
        <v>0</v>
      </c>
      <c r="U26" s="1">
        <v>67.260000000000005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191.25</v>
      </c>
      <c r="AE26" s="1">
        <v>0</v>
      </c>
      <c r="AF26" s="1">
        <v>449.76</v>
      </c>
      <c r="AG26" s="1">
        <v>4723.3999999999996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3825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901.91</v>
      </c>
      <c r="K27" s="1">
        <v>191.25</v>
      </c>
      <c r="L27" s="1">
        <v>0</v>
      </c>
      <c r="M27" s="1">
        <v>0</v>
      </c>
      <c r="N27" s="1">
        <v>0</v>
      </c>
      <c r="O27" s="1">
        <v>0</v>
      </c>
      <c r="P27" s="1">
        <v>4918.16</v>
      </c>
      <c r="Q27" s="1">
        <v>-192.43</v>
      </c>
      <c r="R27" s="1">
        <v>0</v>
      </c>
      <c r="S27" s="1">
        <v>259.7</v>
      </c>
      <c r="T27" s="1">
        <v>0</v>
      </c>
      <c r="U27" s="1">
        <v>67.260000000000005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191.25</v>
      </c>
      <c r="AE27" s="1">
        <v>0</v>
      </c>
      <c r="AF27" s="1">
        <v>449.76</v>
      </c>
      <c r="AG27" s="1">
        <v>4468.3999999999996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3825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901.91</v>
      </c>
      <c r="K28" s="1">
        <v>191.25</v>
      </c>
      <c r="L28" s="1">
        <v>0</v>
      </c>
      <c r="M28" s="1">
        <v>0</v>
      </c>
      <c r="N28" s="1">
        <v>0</v>
      </c>
      <c r="O28" s="1">
        <v>0</v>
      </c>
      <c r="P28" s="1">
        <v>4918.16</v>
      </c>
      <c r="Q28" s="1">
        <v>-192.43</v>
      </c>
      <c r="R28" s="1">
        <v>0</v>
      </c>
      <c r="S28" s="1">
        <v>259.7</v>
      </c>
      <c r="T28" s="1">
        <v>0</v>
      </c>
      <c r="U28" s="1">
        <v>67.260000000000005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191.25</v>
      </c>
      <c r="AE28" s="1">
        <v>0</v>
      </c>
      <c r="AF28" s="1">
        <v>449.76</v>
      </c>
      <c r="AG28" s="1">
        <v>4468.3999999999996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62881.78</v>
      </c>
      <c r="D30" s="16">
        <v>0</v>
      </c>
      <c r="E30" s="16">
        <v>0</v>
      </c>
      <c r="F30" s="16">
        <v>0</v>
      </c>
      <c r="G30" s="16">
        <v>1020</v>
      </c>
      <c r="H30" s="16">
        <v>382.5</v>
      </c>
      <c r="I30" s="16">
        <v>10572.8</v>
      </c>
      <c r="J30" s="16">
        <v>13812.28</v>
      </c>
      <c r="K30" s="16">
        <v>3195.08</v>
      </c>
      <c r="L30" s="16">
        <v>0</v>
      </c>
      <c r="M30" s="16">
        <v>0</v>
      </c>
      <c r="N30" s="16">
        <v>0</v>
      </c>
      <c r="O30" s="16">
        <v>0</v>
      </c>
      <c r="P30" s="16">
        <v>81291.64</v>
      </c>
      <c r="Q30" s="16">
        <v>-2116.73</v>
      </c>
      <c r="R30" s="16">
        <v>0</v>
      </c>
      <c r="S30" s="16">
        <v>4684.18</v>
      </c>
      <c r="T30" s="16">
        <v>0</v>
      </c>
      <c r="U30" s="16">
        <v>2567.34</v>
      </c>
      <c r="V30" s="16">
        <v>0</v>
      </c>
      <c r="W30" s="16">
        <v>0</v>
      </c>
      <c r="X30" s="16">
        <v>0</v>
      </c>
      <c r="Y30" s="16">
        <v>0.2</v>
      </c>
      <c r="Z30" s="16">
        <v>0</v>
      </c>
      <c r="AA30" s="16">
        <v>0</v>
      </c>
      <c r="AB30" s="16">
        <v>0</v>
      </c>
      <c r="AC30" s="16">
        <v>0</v>
      </c>
      <c r="AD30" s="16">
        <v>3195.08</v>
      </c>
      <c r="AE30" s="16">
        <v>0</v>
      </c>
      <c r="AF30" s="16">
        <v>19217.439999999999</v>
      </c>
      <c r="AG30" s="16">
        <v>62074.2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5" x14ac:dyDescent="0.2">
      <c r="A33" s="2" t="s">
        <v>79</v>
      </c>
      <c r="B33" s="1" t="s">
        <v>80</v>
      </c>
      <c r="C33" s="1">
        <v>4749.6000000000004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948.78</v>
      </c>
      <c r="K33" s="1">
        <v>237.48</v>
      </c>
      <c r="L33" s="1">
        <v>0</v>
      </c>
      <c r="M33" s="1">
        <v>0</v>
      </c>
      <c r="N33" s="1">
        <v>0</v>
      </c>
      <c r="O33" s="1">
        <v>0</v>
      </c>
      <c r="P33" s="1">
        <v>5935.86</v>
      </c>
      <c r="Q33" s="1">
        <v>0</v>
      </c>
      <c r="R33" s="1">
        <v>0</v>
      </c>
      <c r="S33" s="1">
        <v>360.29</v>
      </c>
      <c r="T33" s="1">
        <v>0</v>
      </c>
      <c r="U33" s="1">
        <v>360.29</v>
      </c>
      <c r="V33" s="1">
        <v>0</v>
      </c>
      <c r="W33" s="1">
        <v>0</v>
      </c>
      <c r="X33" s="1">
        <v>0</v>
      </c>
      <c r="Y33" s="1">
        <v>0.01</v>
      </c>
      <c r="Z33" s="1">
        <v>0</v>
      </c>
      <c r="AA33" s="1">
        <v>0</v>
      </c>
      <c r="AB33" s="1">
        <v>0</v>
      </c>
      <c r="AC33" s="1">
        <v>0</v>
      </c>
      <c r="AD33" s="1">
        <v>237.48</v>
      </c>
      <c r="AE33" s="1">
        <v>0</v>
      </c>
      <c r="AF33" s="1">
        <v>3263.46</v>
      </c>
      <c r="AG33" s="1">
        <v>2672.4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5559.9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989.86</v>
      </c>
      <c r="K34" s="1">
        <v>278</v>
      </c>
      <c r="L34" s="1">
        <v>0</v>
      </c>
      <c r="M34" s="1">
        <v>0</v>
      </c>
      <c r="N34" s="1">
        <v>0</v>
      </c>
      <c r="O34" s="1">
        <v>0</v>
      </c>
      <c r="P34" s="1">
        <v>6827.76</v>
      </c>
      <c r="Q34" s="1">
        <v>0</v>
      </c>
      <c r="R34" s="1">
        <v>0</v>
      </c>
      <c r="S34" s="1">
        <v>451.99</v>
      </c>
      <c r="T34" s="1">
        <v>0</v>
      </c>
      <c r="U34" s="1">
        <v>451.99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278</v>
      </c>
      <c r="AE34" s="1">
        <v>0</v>
      </c>
      <c r="AF34" s="1">
        <v>3211.36</v>
      </c>
      <c r="AG34" s="1">
        <v>3616.4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4749.6000000000004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948.78</v>
      </c>
      <c r="K35" s="1">
        <v>237.48</v>
      </c>
      <c r="L35" s="1">
        <v>0</v>
      </c>
      <c r="M35" s="1">
        <v>0</v>
      </c>
      <c r="N35" s="1">
        <v>0</v>
      </c>
      <c r="O35" s="1">
        <v>0</v>
      </c>
      <c r="P35" s="1">
        <v>5935.86</v>
      </c>
      <c r="Q35" s="1">
        <v>0</v>
      </c>
      <c r="R35" s="1">
        <v>0</v>
      </c>
      <c r="S35" s="1">
        <v>360.29</v>
      </c>
      <c r="T35" s="1">
        <v>0</v>
      </c>
      <c r="U35" s="1">
        <v>360.29</v>
      </c>
      <c r="V35" s="1">
        <v>0</v>
      </c>
      <c r="W35" s="1">
        <v>0</v>
      </c>
      <c r="X35" s="1">
        <v>0</v>
      </c>
      <c r="Y35" s="1">
        <v>0.01</v>
      </c>
      <c r="Z35" s="1">
        <v>0</v>
      </c>
      <c r="AA35" s="1">
        <v>0</v>
      </c>
      <c r="AB35" s="1">
        <v>0</v>
      </c>
      <c r="AC35" s="1">
        <v>0</v>
      </c>
      <c r="AD35" s="1">
        <v>237.48</v>
      </c>
      <c r="AE35" s="1">
        <v>0</v>
      </c>
      <c r="AF35" s="1">
        <v>3700.46</v>
      </c>
      <c r="AG35" s="1">
        <v>2235.4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3542</v>
      </c>
      <c r="D36" s="1">
        <v>0</v>
      </c>
      <c r="E36" s="1">
        <v>0</v>
      </c>
      <c r="F36" s="1">
        <v>0</v>
      </c>
      <c r="G36" s="1">
        <v>253</v>
      </c>
      <c r="H36" s="1">
        <v>63.25</v>
      </c>
      <c r="I36" s="1">
        <v>708</v>
      </c>
      <c r="J36" s="1">
        <v>900.39</v>
      </c>
      <c r="K36" s="1">
        <v>189.75</v>
      </c>
      <c r="L36" s="1">
        <v>0</v>
      </c>
      <c r="M36" s="1">
        <v>0</v>
      </c>
      <c r="N36" s="1">
        <v>0</v>
      </c>
      <c r="O36" s="1">
        <v>0</v>
      </c>
      <c r="P36" s="1">
        <v>4948.3900000000003</v>
      </c>
      <c r="Q36" s="1">
        <v>-192.43</v>
      </c>
      <c r="R36" s="1">
        <v>0</v>
      </c>
      <c r="S36" s="1">
        <v>256.43</v>
      </c>
      <c r="T36" s="1">
        <v>0</v>
      </c>
      <c r="U36" s="1">
        <v>64</v>
      </c>
      <c r="V36" s="1">
        <v>0</v>
      </c>
      <c r="W36" s="1">
        <v>0</v>
      </c>
      <c r="X36" s="1">
        <v>0</v>
      </c>
      <c r="Y36" s="1">
        <v>0.06</v>
      </c>
      <c r="Z36" s="1">
        <v>0</v>
      </c>
      <c r="AA36" s="1">
        <v>0</v>
      </c>
      <c r="AB36" s="1">
        <v>0</v>
      </c>
      <c r="AC36" s="1">
        <v>0</v>
      </c>
      <c r="AD36" s="1">
        <v>189.75</v>
      </c>
      <c r="AE36" s="1">
        <v>0</v>
      </c>
      <c r="AF36" s="1">
        <v>2506.9899999999998</v>
      </c>
      <c r="AG36" s="1">
        <v>2441.4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4432.96</v>
      </c>
      <c r="D37" s="1">
        <v>0</v>
      </c>
      <c r="E37" s="1">
        <v>0</v>
      </c>
      <c r="F37" s="1">
        <v>0</v>
      </c>
      <c r="G37" s="1">
        <v>316.64</v>
      </c>
      <c r="H37" s="1">
        <v>79.16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6015.02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-0.03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3129.42</v>
      </c>
      <c r="AG37" s="1">
        <v>2885.6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0</v>
      </c>
      <c r="X38" s="1">
        <v>0</v>
      </c>
      <c r="Y38" s="1">
        <v>0.01</v>
      </c>
      <c r="Z38" s="1">
        <v>0</v>
      </c>
      <c r="AA38" s="1">
        <v>0</v>
      </c>
      <c r="AB38" s="1">
        <v>0</v>
      </c>
      <c r="AC38" s="1">
        <v>0</v>
      </c>
      <c r="AD38" s="1">
        <v>237.48</v>
      </c>
      <c r="AE38" s="1">
        <v>0</v>
      </c>
      <c r="AF38" s="1">
        <v>1381.46</v>
      </c>
      <c r="AG38" s="1">
        <v>4554.3999999999996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5935.86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0.01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1381.46</v>
      </c>
      <c r="AG39" s="1">
        <v>4554.3999999999996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4749.6000000000004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5935.86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0.01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1381.46</v>
      </c>
      <c r="AG40" s="1">
        <v>4554.3999999999996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4116.32</v>
      </c>
      <c r="D41" s="1">
        <v>0</v>
      </c>
      <c r="E41" s="1">
        <v>0</v>
      </c>
      <c r="F41" s="1">
        <v>0</v>
      </c>
      <c r="G41" s="1">
        <v>633.28</v>
      </c>
      <c r="H41" s="1">
        <v>158.32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6094.18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-7.0000000000000007E-2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1381.38</v>
      </c>
      <c r="AG41" s="1">
        <v>4712.8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4749.6000000000004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948.78</v>
      </c>
      <c r="K42" s="1">
        <v>237.48</v>
      </c>
      <c r="L42" s="1">
        <v>0</v>
      </c>
      <c r="M42" s="1">
        <v>0</v>
      </c>
      <c r="N42" s="1">
        <v>0</v>
      </c>
      <c r="O42" s="1">
        <v>0</v>
      </c>
      <c r="P42" s="1">
        <v>5935.86</v>
      </c>
      <c r="Q42" s="1">
        <v>0</v>
      </c>
      <c r="R42" s="1">
        <v>0</v>
      </c>
      <c r="S42" s="1">
        <v>360.29</v>
      </c>
      <c r="T42" s="1">
        <v>0</v>
      </c>
      <c r="U42" s="1">
        <v>360.29</v>
      </c>
      <c r="V42" s="1">
        <v>0</v>
      </c>
      <c r="W42" s="1">
        <v>0</v>
      </c>
      <c r="X42" s="1">
        <v>0</v>
      </c>
      <c r="Y42" s="1">
        <v>0.01</v>
      </c>
      <c r="Z42" s="1">
        <v>0</v>
      </c>
      <c r="AA42" s="1">
        <v>0</v>
      </c>
      <c r="AB42" s="1">
        <v>0</v>
      </c>
      <c r="AC42" s="1">
        <v>0</v>
      </c>
      <c r="AD42" s="1">
        <v>237.48</v>
      </c>
      <c r="AE42" s="1">
        <v>0</v>
      </c>
      <c r="AF42" s="1">
        <v>1877.46</v>
      </c>
      <c r="AG42" s="1">
        <v>4058.4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4432.96</v>
      </c>
      <c r="D43" s="1">
        <v>0</v>
      </c>
      <c r="E43" s="1">
        <v>0</v>
      </c>
      <c r="F43" s="1">
        <v>0</v>
      </c>
      <c r="G43" s="1">
        <v>316.64</v>
      </c>
      <c r="H43" s="1">
        <v>79.16</v>
      </c>
      <c r="I43" s="1">
        <v>708</v>
      </c>
      <c r="J43" s="1">
        <v>948.78</v>
      </c>
      <c r="K43" s="1">
        <v>237.48</v>
      </c>
      <c r="L43" s="1">
        <v>0</v>
      </c>
      <c r="M43" s="1">
        <v>0</v>
      </c>
      <c r="N43" s="1">
        <v>0</v>
      </c>
      <c r="O43" s="1">
        <v>0</v>
      </c>
      <c r="P43" s="1">
        <v>6015.02</v>
      </c>
      <c r="Q43" s="1">
        <v>0</v>
      </c>
      <c r="R43" s="1">
        <v>0</v>
      </c>
      <c r="S43" s="1">
        <v>360.29</v>
      </c>
      <c r="T43" s="1">
        <v>0</v>
      </c>
      <c r="U43" s="1">
        <v>360.29</v>
      </c>
      <c r="V43" s="1">
        <v>0</v>
      </c>
      <c r="W43" s="1">
        <v>0</v>
      </c>
      <c r="X43" s="1">
        <v>0</v>
      </c>
      <c r="Y43" s="1">
        <v>0.17</v>
      </c>
      <c r="Z43" s="1">
        <v>0</v>
      </c>
      <c r="AA43" s="1">
        <v>0</v>
      </c>
      <c r="AB43" s="1">
        <v>0</v>
      </c>
      <c r="AC43" s="1">
        <v>0</v>
      </c>
      <c r="AD43" s="1">
        <v>237.48</v>
      </c>
      <c r="AE43" s="1">
        <v>0</v>
      </c>
      <c r="AF43" s="1">
        <v>1381.62</v>
      </c>
      <c r="AG43" s="1">
        <v>4633.3999999999996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4749.6000000000004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948.78</v>
      </c>
      <c r="K44" s="1">
        <v>237.48</v>
      </c>
      <c r="L44" s="1">
        <v>0</v>
      </c>
      <c r="M44" s="1">
        <v>0</v>
      </c>
      <c r="N44" s="1">
        <v>0</v>
      </c>
      <c r="O44" s="1">
        <v>0</v>
      </c>
      <c r="P44" s="1">
        <v>5935.86</v>
      </c>
      <c r="Q44" s="1">
        <v>0</v>
      </c>
      <c r="R44" s="1">
        <v>0</v>
      </c>
      <c r="S44" s="1">
        <v>360.29</v>
      </c>
      <c r="T44" s="1">
        <v>0</v>
      </c>
      <c r="U44" s="1">
        <v>360.29</v>
      </c>
      <c r="V44" s="1">
        <v>0</v>
      </c>
      <c r="W44" s="1">
        <v>0</v>
      </c>
      <c r="X44" s="1">
        <v>0</v>
      </c>
      <c r="Y44" s="1">
        <v>0.01</v>
      </c>
      <c r="Z44" s="1">
        <v>0</v>
      </c>
      <c r="AA44" s="1">
        <v>0</v>
      </c>
      <c r="AB44" s="1">
        <v>0</v>
      </c>
      <c r="AC44" s="1">
        <v>0</v>
      </c>
      <c r="AD44" s="1">
        <v>237.48</v>
      </c>
      <c r="AE44" s="1">
        <v>0</v>
      </c>
      <c r="AF44" s="1">
        <v>1381.46</v>
      </c>
      <c r="AG44" s="1">
        <v>4554.3999999999996</v>
      </c>
      <c r="AH44" s="1">
        <v>0</v>
      </c>
      <c r="AI44" s="1">
        <v>0</v>
      </c>
    </row>
    <row r="45" spans="1:35" x14ac:dyDescent="0.2">
      <c r="A45" s="2" t="s">
        <v>103</v>
      </c>
      <c r="B45" s="1" t="s">
        <v>104</v>
      </c>
      <c r="C45" s="1">
        <v>6361.16</v>
      </c>
      <c r="D45" s="1">
        <v>0</v>
      </c>
      <c r="E45" s="1">
        <v>0</v>
      </c>
      <c r="F45" s="1">
        <v>0</v>
      </c>
      <c r="G45" s="1">
        <v>978.64</v>
      </c>
      <c r="H45" s="1">
        <v>244.66</v>
      </c>
      <c r="I45" s="1">
        <v>708</v>
      </c>
      <c r="J45" s="1">
        <v>1080.0899999999999</v>
      </c>
      <c r="K45" s="1">
        <v>366.99</v>
      </c>
      <c r="L45" s="1">
        <v>0</v>
      </c>
      <c r="M45" s="1">
        <v>0</v>
      </c>
      <c r="N45" s="1">
        <v>0</v>
      </c>
      <c r="O45" s="1">
        <v>0</v>
      </c>
      <c r="P45" s="1">
        <v>9031.5400000000009</v>
      </c>
      <c r="Q45" s="1">
        <v>0</v>
      </c>
      <c r="R45" s="1">
        <v>0</v>
      </c>
      <c r="S45" s="1">
        <v>755.15</v>
      </c>
      <c r="T45" s="1">
        <v>0</v>
      </c>
      <c r="U45" s="1">
        <v>755.15</v>
      </c>
      <c r="V45" s="1">
        <v>0</v>
      </c>
      <c r="W45" s="1">
        <v>0</v>
      </c>
      <c r="X45" s="1">
        <v>0</v>
      </c>
      <c r="Y45" s="1">
        <v>0.01</v>
      </c>
      <c r="Z45" s="1">
        <v>0</v>
      </c>
      <c r="AA45" s="1">
        <v>0</v>
      </c>
      <c r="AB45" s="1">
        <v>0</v>
      </c>
      <c r="AC45" s="1">
        <v>0</v>
      </c>
      <c r="AD45" s="1">
        <v>366.99</v>
      </c>
      <c r="AE45" s="1">
        <v>0</v>
      </c>
      <c r="AF45" s="1">
        <v>1489.14</v>
      </c>
      <c r="AG45" s="1">
        <v>7542.4</v>
      </c>
      <c r="AH45" s="1">
        <v>0</v>
      </c>
      <c r="AI45" s="1">
        <v>0</v>
      </c>
    </row>
    <row r="46" spans="1:35" x14ac:dyDescent="0.2">
      <c r="A46" s="2" t="s">
        <v>105</v>
      </c>
      <c r="B46" s="1" t="s">
        <v>106</v>
      </c>
      <c r="C46" s="1">
        <v>1832.32</v>
      </c>
      <c r="D46" s="1">
        <v>0</v>
      </c>
      <c r="E46" s="1">
        <v>0</v>
      </c>
      <c r="F46" s="1">
        <v>0</v>
      </c>
      <c r="G46" s="1">
        <v>130.88</v>
      </c>
      <c r="H46" s="1">
        <v>32.72</v>
      </c>
      <c r="I46" s="1">
        <v>708</v>
      </c>
      <c r="J46" s="1">
        <v>807.52</v>
      </c>
      <c r="K46" s="1">
        <v>98.16</v>
      </c>
      <c r="L46" s="1">
        <v>0</v>
      </c>
      <c r="M46" s="1">
        <v>0</v>
      </c>
      <c r="N46" s="1">
        <v>0</v>
      </c>
      <c r="O46" s="1">
        <v>0</v>
      </c>
      <c r="P46" s="1">
        <v>2901.6</v>
      </c>
      <c r="Q46" s="1">
        <v>-192.43</v>
      </c>
      <c r="R46" s="1">
        <v>0</v>
      </c>
      <c r="S46" s="1">
        <v>109.15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0.08</v>
      </c>
      <c r="Z46" s="1">
        <v>0</v>
      </c>
      <c r="AA46" s="1">
        <v>0</v>
      </c>
      <c r="AB46" s="1">
        <v>0</v>
      </c>
      <c r="AC46" s="1">
        <v>0</v>
      </c>
      <c r="AD46" s="1">
        <v>98.16</v>
      </c>
      <c r="AE46" s="1">
        <v>0</v>
      </c>
      <c r="AF46" s="1">
        <v>196.4</v>
      </c>
      <c r="AG46" s="1">
        <v>2705.2</v>
      </c>
      <c r="AH46" s="1">
        <v>0</v>
      </c>
      <c r="AI46" s="1">
        <v>0</v>
      </c>
    </row>
    <row r="47" spans="1:35" s="5" customFormat="1" x14ac:dyDescent="0.2">
      <c r="A47" s="15" t="s">
        <v>76</v>
      </c>
      <c r="C47" s="5" t="s">
        <v>77</v>
      </c>
      <c r="D47" s="5" t="s">
        <v>77</v>
      </c>
      <c r="E47" s="5" t="s">
        <v>77</v>
      </c>
      <c r="F47" s="5" t="s">
        <v>77</v>
      </c>
      <c r="G47" s="5" t="s">
        <v>77</v>
      </c>
      <c r="H47" s="5" t="s">
        <v>77</v>
      </c>
      <c r="I47" s="5" t="s">
        <v>77</v>
      </c>
      <c r="J47" s="5" t="s">
        <v>77</v>
      </c>
      <c r="K47" s="5" t="s">
        <v>77</v>
      </c>
      <c r="L47" s="5" t="s">
        <v>77</v>
      </c>
      <c r="M47" s="5" t="s">
        <v>77</v>
      </c>
      <c r="N47" s="5" t="s">
        <v>77</v>
      </c>
      <c r="O47" s="5" t="s">
        <v>77</v>
      </c>
      <c r="P47" s="5" t="s">
        <v>77</v>
      </c>
      <c r="Q47" s="5" t="s">
        <v>77</v>
      </c>
      <c r="R47" s="5" t="s">
        <v>77</v>
      </c>
      <c r="S47" s="5" t="s">
        <v>77</v>
      </c>
      <c r="T47" s="5" t="s">
        <v>77</v>
      </c>
      <c r="U47" s="5" t="s">
        <v>77</v>
      </c>
      <c r="V47" s="5" t="s">
        <v>77</v>
      </c>
      <c r="W47" s="5" t="s">
        <v>77</v>
      </c>
      <c r="X47" s="5" t="s">
        <v>77</v>
      </c>
      <c r="Y47" s="5" t="s">
        <v>77</v>
      </c>
      <c r="Z47" s="5" t="s">
        <v>77</v>
      </c>
      <c r="AA47" s="5" t="s">
        <v>77</v>
      </c>
      <c r="AB47" s="5" t="s">
        <v>77</v>
      </c>
      <c r="AC47" s="5" t="s">
        <v>77</v>
      </c>
      <c r="AD47" s="5" t="s">
        <v>77</v>
      </c>
      <c r="AE47" s="5" t="s">
        <v>77</v>
      </c>
      <c r="AF47" s="5" t="s">
        <v>77</v>
      </c>
      <c r="AG47" s="5" t="s">
        <v>77</v>
      </c>
      <c r="AH47" s="5" t="s">
        <v>77</v>
      </c>
      <c r="AI47" s="5" t="s">
        <v>77</v>
      </c>
    </row>
    <row r="48" spans="1:35" x14ac:dyDescent="0.2">
      <c r="C48" s="16">
        <v>63524.82</v>
      </c>
      <c r="D48" s="16">
        <v>0</v>
      </c>
      <c r="E48" s="16">
        <v>0</v>
      </c>
      <c r="F48" s="16">
        <v>0</v>
      </c>
      <c r="G48" s="16">
        <v>2629.08</v>
      </c>
      <c r="H48" s="16">
        <v>657.27</v>
      </c>
      <c r="I48" s="16">
        <v>9912</v>
      </c>
      <c r="J48" s="16">
        <v>13265.66</v>
      </c>
      <c r="K48" s="16">
        <v>3307.7</v>
      </c>
      <c r="L48" s="16">
        <v>0</v>
      </c>
      <c r="M48" s="16">
        <v>0</v>
      </c>
      <c r="N48" s="16">
        <v>0</v>
      </c>
      <c r="O48" s="16">
        <v>0</v>
      </c>
      <c r="P48" s="16">
        <v>83384.53</v>
      </c>
      <c r="Q48" s="16">
        <v>-384.86</v>
      </c>
      <c r="R48" s="16">
        <v>0</v>
      </c>
      <c r="S48" s="16">
        <v>5175.62</v>
      </c>
      <c r="T48" s="16">
        <v>0</v>
      </c>
      <c r="U48" s="16">
        <v>4874.04</v>
      </c>
      <c r="V48" s="16">
        <v>0</v>
      </c>
      <c r="W48" s="16">
        <v>0</v>
      </c>
      <c r="X48" s="16">
        <v>0</v>
      </c>
      <c r="Y48" s="16">
        <v>0.3</v>
      </c>
      <c r="Z48" s="16">
        <v>0</v>
      </c>
      <c r="AA48" s="16">
        <v>0</v>
      </c>
      <c r="AB48" s="16">
        <v>0</v>
      </c>
      <c r="AC48" s="16">
        <v>0</v>
      </c>
      <c r="AD48" s="16">
        <v>3307.7</v>
      </c>
      <c r="AE48" s="16">
        <v>0</v>
      </c>
      <c r="AF48" s="16">
        <v>27663.53</v>
      </c>
      <c r="AG48" s="16">
        <v>55721</v>
      </c>
      <c r="AH48" s="16">
        <v>0</v>
      </c>
      <c r="AI48" s="16">
        <v>0</v>
      </c>
    </row>
    <row r="50" spans="1:35" x14ac:dyDescent="0.2">
      <c r="A50" s="12" t="s">
        <v>107</v>
      </c>
    </row>
    <row r="51" spans="1:35" x14ac:dyDescent="0.2">
      <c r="A51" s="2" t="s">
        <v>108</v>
      </c>
      <c r="B51" s="1" t="s">
        <v>109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898.1</v>
      </c>
      <c r="K51" s="1">
        <v>187.5</v>
      </c>
      <c r="L51" s="1">
        <v>0</v>
      </c>
      <c r="M51" s="1">
        <v>0</v>
      </c>
      <c r="N51" s="1">
        <v>0</v>
      </c>
      <c r="O51" s="1">
        <v>0</v>
      </c>
      <c r="P51" s="1">
        <v>4835.6000000000004</v>
      </c>
      <c r="Q51" s="1">
        <v>-192.43</v>
      </c>
      <c r="R51" s="1">
        <v>0</v>
      </c>
      <c r="S51" s="1">
        <v>251.54</v>
      </c>
      <c r="T51" s="1">
        <v>0</v>
      </c>
      <c r="U51" s="1">
        <v>59.1</v>
      </c>
      <c r="V51" s="1">
        <v>0</v>
      </c>
      <c r="W51" s="1">
        <v>0</v>
      </c>
      <c r="X51" s="1">
        <v>0</v>
      </c>
      <c r="Y51" s="1">
        <v>0.05</v>
      </c>
      <c r="Z51" s="1">
        <v>0</v>
      </c>
      <c r="AA51" s="1">
        <v>0</v>
      </c>
      <c r="AB51" s="1">
        <v>0</v>
      </c>
      <c r="AC51" s="1">
        <v>0</v>
      </c>
      <c r="AD51" s="1">
        <v>187.5</v>
      </c>
      <c r="AE51" s="1">
        <v>0</v>
      </c>
      <c r="AF51" s="1">
        <v>1127.5999999999999</v>
      </c>
      <c r="AG51" s="1">
        <v>3708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7210.95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1073.56</v>
      </c>
      <c r="K52" s="1">
        <v>360.55</v>
      </c>
      <c r="L52" s="1">
        <v>0</v>
      </c>
      <c r="M52" s="1">
        <v>0</v>
      </c>
      <c r="N52" s="1">
        <v>0</v>
      </c>
      <c r="O52" s="1">
        <v>0</v>
      </c>
      <c r="P52" s="1">
        <v>8645.06</v>
      </c>
      <c r="Q52" s="1">
        <v>0</v>
      </c>
      <c r="R52" s="1">
        <v>0</v>
      </c>
      <c r="S52" s="1">
        <v>732.06</v>
      </c>
      <c r="T52" s="1">
        <v>0</v>
      </c>
      <c r="U52" s="1">
        <v>732.06</v>
      </c>
      <c r="V52" s="1">
        <v>0</v>
      </c>
      <c r="W52" s="1">
        <v>0</v>
      </c>
      <c r="X52" s="1">
        <v>0</v>
      </c>
      <c r="Y52" s="1">
        <v>0.04</v>
      </c>
      <c r="Z52" s="1">
        <v>0</v>
      </c>
      <c r="AA52" s="1">
        <v>0</v>
      </c>
      <c r="AB52" s="1">
        <v>0</v>
      </c>
      <c r="AC52" s="1">
        <v>0</v>
      </c>
      <c r="AD52" s="1">
        <v>360.55</v>
      </c>
      <c r="AE52" s="1">
        <v>0</v>
      </c>
      <c r="AF52" s="1">
        <v>2282.46</v>
      </c>
      <c r="AG52" s="1">
        <v>6362.6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3766.2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898.93</v>
      </c>
      <c r="K53" s="1">
        <v>188.31</v>
      </c>
      <c r="L53" s="1">
        <v>0</v>
      </c>
      <c r="M53" s="1">
        <v>0</v>
      </c>
      <c r="N53" s="1">
        <v>0</v>
      </c>
      <c r="O53" s="1">
        <v>0</v>
      </c>
      <c r="P53" s="1">
        <v>4853.4399999999996</v>
      </c>
      <c r="Q53" s="1">
        <v>-192.43</v>
      </c>
      <c r="R53" s="1">
        <v>0</v>
      </c>
      <c r="S53" s="1">
        <v>253.3</v>
      </c>
      <c r="T53" s="1">
        <v>0</v>
      </c>
      <c r="U53" s="1">
        <v>60.87</v>
      </c>
      <c r="V53" s="1">
        <v>0</v>
      </c>
      <c r="W53" s="1">
        <v>0</v>
      </c>
      <c r="X53" s="1">
        <v>0</v>
      </c>
      <c r="Y53" s="1">
        <v>-0.16</v>
      </c>
      <c r="Z53" s="1">
        <v>0</v>
      </c>
      <c r="AA53" s="1">
        <v>0</v>
      </c>
      <c r="AB53" s="1">
        <v>0</v>
      </c>
      <c r="AC53" s="1">
        <v>0</v>
      </c>
      <c r="AD53" s="1">
        <v>188.31</v>
      </c>
      <c r="AE53" s="1">
        <v>0</v>
      </c>
      <c r="AF53" s="1">
        <v>870.44</v>
      </c>
      <c r="AG53" s="1">
        <v>3983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3825.9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901.95</v>
      </c>
      <c r="K54" s="1">
        <v>191.3</v>
      </c>
      <c r="L54" s="1">
        <v>0</v>
      </c>
      <c r="M54" s="1">
        <v>0</v>
      </c>
      <c r="N54" s="1">
        <v>0</v>
      </c>
      <c r="O54" s="1">
        <v>0</v>
      </c>
      <c r="P54" s="1">
        <v>4919.1499999999996</v>
      </c>
      <c r="Q54" s="1">
        <v>-192.43</v>
      </c>
      <c r="R54" s="1">
        <v>0</v>
      </c>
      <c r="S54" s="1">
        <v>259.8</v>
      </c>
      <c r="T54" s="1">
        <v>0</v>
      </c>
      <c r="U54" s="1">
        <v>67.36</v>
      </c>
      <c r="V54" s="1">
        <v>0</v>
      </c>
      <c r="W54" s="1">
        <v>0</v>
      </c>
      <c r="X54" s="1">
        <v>0</v>
      </c>
      <c r="Y54" s="1">
        <v>0.01</v>
      </c>
      <c r="Z54" s="1">
        <v>0</v>
      </c>
      <c r="AA54" s="1">
        <v>0</v>
      </c>
      <c r="AB54" s="1">
        <v>0</v>
      </c>
      <c r="AC54" s="1">
        <v>0</v>
      </c>
      <c r="AD54" s="1">
        <v>191.3</v>
      </c>
      <c r="AE54" s="1">
        <v>0</v>
      </c>
      <c r="AF54" s="1">
        <v>889.95</v>
      </c>
      <c r="AG54" s="1">
        <v>4029.2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3750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898.1</v>
      </c>
      <c r="K55" s="1">
        <v>187.5</v>
      </c>
      <c r="L55" s="1">
        <v>0</v>
      </c>
      <c r="M55" s="1">
        <v>0</v>
      </c>
      <c r="N55" s="1">
        <v>0</v>
      </c>
      <c r="O55" s="1">
        <v>0</v>
      </c>
      <c r="P55" s="1">
        <v>4835.6000000000004</v>
      </c>
      <c r="Q55" s="1">
        <v>-192.43</v>
      </c>
      <c r="R55" s="1">
        <v>0</v>
      </c>
      <c r="S55" s="1">
        <v>251.54</v>
      </c>
      <c r="T55" s="1">
        <v>0</v>
      </c>
      <c r="U55" s="1">
        <v>59.1</v>
      </c>
      <c r="V55" s="1">
        <v>0</v>
      </c>
      <c r="W55" s="1">
        <v>0</v>
      </c>
      <c r="X55" s="1">
        <v>0</v>
      </c>
      <c r="Y55" s="1">
        <v>0.05</v>
      </c>
      <c r="Z55" s="1">
        <v>0</v>
      </c>
      <c r="AA55" s="1">
        <v>0</v>
      </c>
      <c r="AB55" s="1">
        <v>0</v>
      </c>
      <c r="AC55" s="1">
        <v>0</v>
      </c>
      <c r="AD55" s="1">
        <v>187.5</v>
      </c>
      <c r="AE55" s="1">
        <v>0</v>
      </c>
      <c r="AF55" s="1">
        <v>865.4</v>
      </c>
      <c r="AG55" s="1">
        <v>3970.2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4071.15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914.38</v>
      </c>
      <c r="K56" s="1">
        <v>203.56</v>
      </c>
      <c r="L56" s="1">
        <v>0</v>
      </c>
      <c r="M56" s="1">
        <v>0</v>
      </c>
      <c r="N56" s="1">
        <v>0</v>
      </c>
      <c r="O56" s="1">
        <v>0</v>
      </c>
      <c r="P56" s="1">
        <v>5189.09</v>
      </c>
      <c r="Q56" s="1">
        <v>-192.43</v>
      </c>
      <c r="R56" s="1">
        <v>0</v>
      </c>
      <c r="S56" s="1">
        <v>286.48</v>
      </c>
      <c r="T56" s="1">
        <v>0</v>
      </c>
      <c r="U56" s="1">
        <v>94.04</v>
      </c>
      <c r="V56" s="1">
        <v>0</v>
      </c>
      <c r="W56" s="1">
        <v>0</v>
      </c>
      <c r="X56" s="1">
        <v>0</v>
      </c>
      <c r="Y56" s="1">
        <v>-0.05</v>
      </c>
      <c r="Z56" s="1">
        <v>0</v>
      </c>
      <c r="AA56" s="1">
        <v>0</v>
      </c>
      <c r="AB56" s="1">
        <v>0</v>
      </c>
      <c r="AC56" s="1">
        <v>0</v>
      </c>
      <c r="AD56" s="1">
        <v>203.56</v>
      </c>
      <c r="AE56" s="1">
        <v>0</v>
      </c>
      <c r="AF56" s="1">
        <v>2001.29</v>
      </c>
      <c r="AG56" s="1">
        <v>3187.8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7059.45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1065.8699999999999</v>
      </c>
      <c r="K57" s="1">
        <v>352.97</v>
      </c>
      <c r="L57" s="1">
        <v>0</v>
      </c>
      <c r="M57" s="1">
        <v>0</v>
      </c>
      <c r="N57" s="1">
        <v>0</v>
      </c>
      <c r="O57" s="1">
        <v>0</v>
      </c>
      <c r="P57" s="1">
        <v>8478.2900000000009</v>
      </c>
      <c r="Q57" s="1">
        <v>0</v>
      </c>
      <c r="R57" s="1">
        <v>0</v>
      </c>
      <c r="S57" s="1">
        <v>704.91</v>
      </c>
      <c r="T57" s="1">
        <v>0</v>
      </c>
      <c r="U57" s="1">
        <v>704.91</v>
      </c>
      <c r="V57" s="1">
        <v>0</v>
      </c>
      <c r="W57" s="1">
        <v>0</v>
      </c>
      <c r="X57" s="1">
        <v>0</v>
      </c>
      <c r="Y57" s="1">
        <v>-0.06</v>
      </c>
      <c r="Z57" s="1">
        <v>0</v>
      </c>
      <c r="AA57" s="1">
        <v>0</v>
      </c>
      <c r="AB57" s="1">
        <v>0</v>
      </c>
      <c r="AC57" s="1">
        <v>0</v>
      </c>
      <c r="AD57" s="1">
        <v>352.97</v>
      </c>
      <c r="AE57" s="1">
        <v>0</v>
      </c>
      <c r="AF57" s="1">
        <v>3853.09</v>
      </c>
      <c r="AG57" s="1">
        <v>4625.2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2277.6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823.46</v>
      </c>
      <c r="K58" s="1">
        <v>113.88</v>
      </c>
      <c r="L58" s="1">
        <v>0</v>
      </c>
      <c r="M58" s="1">
        <v>0</v>
      </c>
      <c r="N58" s="1">
        <v>0</v>
      </c>
      <c r="O58" s="1">
        <v>0</v>
      </c>
      <c r="P58" s="1">
        <v>3214.94</v>
      </c>
      <c r="Q58" s="1">
        <v>-192.43</v>
      </c>
      <c r="R58" s="1">
        <v>0</v>
      </c>
      <c r="S58" s="1">
        <v>129.27000000000001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0.06</v>
      </c>
      <c r="Z58" s="1">
        <v>0</v>
      </c>
      <c r="AA58" s="1">
        <v>0</v>
      </c>
      <c r="AB58" s="1">
        <v>0</v>
      </c>
      <c r="AC58" s="1">
        <v>0</v>
      </c>
      <c r="AD58" s="1">
        <v>113.88</v>
      </c>
      <c r="AE58" s="1">
        <v>0</v>
      </c>
      <c r="AF58" s="1">
        <v>489.74</v>
      </c>
      <c r="AG58" s="1">
        <v>2725.2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3795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900.39</v>
      </c>
      <c r="K59" s="1">
        <v>189.75</v>
      </c>
      <c r="L59" s="1">
        <v>0</v>
      </c>
      <c r="M59" s="1">
        <v>0</v>
      </c>
      <c r="N59" s="1">
        <v>0</v>
      </c>
      <c r="O59" s="1">
        <v>0</v>
      </c>
      <c r="P59" s="1">
        <v>4885.1400000000003</v>
      </c>
      <c r="Q59" s="1">
        <v>-192.43</v>
      </c>
      <c r="R59" s="1">
        <v>0</v>
      </c>
      <c r="S59" s="1">
        <v>256.43</v>
      </c>
      <c r="T59" s="1">
        <v>0</v>
      </c>
      <c r="U59" s="1">
        <v>64</v>
      </c>
      <c r="V59" s="1">
        <v>0</v>
      </c>
      <c r="W59" s="1">
        <v>0</v>
      </c>
      <c r="X59" s="1">
        <v>0</v>
      </c>
      <c r="Y59" s="1">
        <v>0.01</v>
      </c>
      <c r="Z59" s="1">
        <v>0</v>
      </c>
      <c r="AA59" s="1">
        <v>0</v>
      </c>
      <c r="AB59" s="1">
        <v>0</v>
      </c>
      <c r="AC59" s="1">
        <v>0</v>
      </c>
      <c r="AD59" s="1">
        <v>189.75</v>
      </c>
      <c r="AE59" s="1">
        <v>0</v>
      </c>
      <c r="AF59" s="1">
        <v>879.94</v>
      </c>
      <c r="AG59" s="1">
        <v>4005.2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4749.6000000000004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948.78</v>
      </c>
      <c r="K60" s="1">
        <v>237.48</v>
      </c>
      <c r="L60" s="1">
        <v>0</v>
      </c>
      <c r="M60" s="1">
        <v>0</v>
      </c>
      <c r="N60" s="1">
        <v>0</v>
      </c>
      <c r="O60" s="1">
        <v>0</v>
      </c>
      <c r="P60" s="1">
        <v>5935.86</v>
      </c>
      <c r="Q60" s="1">
        <v>0</v>
      </c>
      <c r="R60" s="1">
        <v>0</v>
      </c>
      <c r="S60" s="1">
        <v>360.29</v>
      </c>
      <c r="T60" s="1">
        <v>0</v>
      </c>
      <c r="U60" s="1">
        <v>360.29</v>
      </c>
      <c r="V60" s="1">
        <v>0</v>
      </c>
      <c r="W60" s="1">
        <v>0</v>
      </c>
      <c r="X60" s="1">
        <v>0</v>
      </c>
      <c r="Y60" s="1">
        <v>0.01</v>
      </c>
      <c r="Z60" s="1">
        <v>0</v>
      </c>
      <c r="AA60" s="1">
        <v>0</v>
      </c>
      <c r="AB60" s="1">
        <v>0</v>
      </c>
      <c r="AC60" s="1">
        <v>0</v>
      </c>
      <c r="AD60" s="1">
        <v>237.48</v>
      </c>
      <c r="AE60" s="1">
        <v>0</v>
      </c>
      <c r="AF60" s="1">
        <v>1381.46</v>
      </c>
      <c r="AG60" s="1">
        <v>4554.3999999999996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2109.4499999999998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814.94</v>
      </c>
      <c r="K61" s="1">
        <v>105.47</v>
      </c>
      <c r="L61" s="1">
        <v>0</v>
      </c>
      <c r="M61" s="1">
        <v>0</v>
      </c>
      <c r="N61" s="1">
        <v>0</v>
      </c>
      <c r="O61" s="1">
        <v>0</v>
      </c>
      <c r="P61" s="1">
        <v>3029.86</v>
      </c>
      <c r="Q61" s="1">
        <v>-192.43</v>
      </c>
      <c r="R61" s="1">
        <v>0</v>
      </c>
      <c r="S61" s="1">
        <v>118.51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0.12</v>
      </c>
      <c r="Z61" s="1">
        <v>0</v>
      </c>
      <c r="AA61" s="1">
        <v>0</v>
      </c>
      <c r="AB61" s="1">
        <v>0</v>
      </c>
      <c r="AC61" s="1">
        <v>0</v>
      </c>
      <c r="AD61" s="1">
        <v>105.47</v>
      </c>
      <c r="AE61" s="1">
        <v>0</v>
      </c>
      <c r="AF61" s="1">
        <v>211.06</v>
      </c>
      <c r="AG61" s="1">
        <v>2818.8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2435.6999999999998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831.48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3388.96</v>
      </c>
      <c r="Q62" s="1">
        <v>-192.43</v>
      </c>
      <c r="R62" s="1">
        <v>0</v>
      </c>
      <c r="S62" s="1">
        <v>139.38999999999999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121.78</v>
      </c>
      <c r="AE62" s="1">
        <v>0</v>
      </c>
      <c r="AF62" s="1">
        <v>243.56</v>
      </c>
      <c r="AG62" s="1">
        <v>3145.4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3825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901.91</v>
      </c>
      <c r="K63" s="1">
        <v>191.25</v>
      </c>
      <c r="L63" s="1">
        <v>0</v>
      </c>
      <c r="M63" s="1">
        <v>0</v>
      </c>
      <c r="N63" s="1">
        <v>0</v>
      </c>
      <c r="O63" s="1">
        <v>0</v>
      </c>
      <c r="P63" s="1">
        <v>4918.16</v>
      </c>
      <c r="Q63" s="1">
        <v>-192.43</v>
      </c>
      <c r="R63" s="1">
        <v>0</v>
      </c>
      <c r="S63" s="1">
        <v>259.7</v>
      </c>
      <c r="T63" s="1">
        <v>0</v>
      </c>
      <c r="U63" s="1">
        <v>67.260000000000005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191.25</v>
      </c>
      <c r="AE63" s="1">
        <v>0</v>
      </c>
      <c r="AF63" s="1">
        <v>449.76</v>
      </c>
      <c r="AG63" s="1">
        <v>4468.3999999999996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4205.1000000000004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921.18</v>
      </c>
      <c r="K64" s="1">
        <v>210.26</v>
      </c>
      <c r="L64" s="1">
        <v>0</v>
      </c>
      <c r="M64" s="1">
        <v>0</v>
      </c>
      <c r="N64" s="1">
        <v>0</v>
      </c>
      <c r="O64" s="1">
        <v>0</v>
      </c>
      <c r="P64" s="1">
        <v>5336.54</v>
      </c>
      <c r="Q64" s="1">
        <v>-192.43</v>
      </c>
      <c r="R64" s="1">
        <v>0</v>
      </c>
      <c r="S64" s="1">
        <v>301.05</v>
      </c>
      <c r="T64" s="1">
        <v>0</v>
      </c>
      <c r="U64" s="1">
        <v>108.62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210.26</v>
      </c>
      <c r="AE64" s="1">
        <v>0</v>
      </c>
      <c r="AF64" s="1">
        <v>529.14</v>
      </c>
      <c r="AG64" s="1">
        <v>4807.3999999999996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2435.6999999999998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831.48</v>
      </c>
      <c r="K65" s="1">
        <v>121.78</v>
      </c>
      <c r="L65" s="1">
        <v>0</v>
      </c>
      <c r="M65" s="1">
        <v>0</v>
      </c>
      <c r="N65" s="1">
        <v>0</v>
      </c>
      <c r="O65" s="1">
        <v>0</v>
      </c>
      <c r="P65" s="1">
        <v>3388.96</v>
      </c>
      <c r="Q65" s="1">
        <v>-192.43</v>
      </c>
      <c r="R65" s="1">
        <v>0</v>
      </c>
      <c r="S65" s="1">
        <v>139.38999999999999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121.78</v>
      </c>
      <c r="AE65" s="1">
        <v>0</v>
      </c>
      <c r="AF65" s="1">
        <v>243.56</v>
      </c>
      <c r="AG65" s="1">
        <v>3145.4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1948.56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566.4</v>
      </c>
      <c r="J66" s="1">
        <v>665.18</v>
      </c>
      <c r="K66" s="1">
        <v>97.43</v>
      </c>
      <c r="L66" s="1">
        <v>0</v>
      </c>
      <c r="M66" s="1">
        <v>0</v>
      </c>
      <c r="N66" s="1">
        <v>0</v>
      </c>
      <c r="O66" s="1">
        <v>0</v>
      </c>
      <c r="P66" s="1">
        <v>2711.17</v>
      </c>
      <c r="Q66" s="1">
        <v>-192.43</v>
      </c>
      <c r="R66" s="1">
        <v>0</v>
      </c>
      <c r="S66" s="1">
        <v>108.21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0.11</v>
      </c>
      <c r="Z66" s="1">
        <v>0</v>
      </c>
      <c r="AA66" s="1">
        <v>0</v>
      </c>
      <c r="AB66" s="1">
        <v>0</v>
      </c>
      <c r="AC66" s="1">
        <v>0</v>
      </c>
      <c r="AD66" s="1">
        <v>97.43</v>
      </c>
      <c r="AE66" s="1">
        <v>0</v>
      </c>
      <c r="AF66" s="1">
        <v>194.97</v>
      </c>
      <c r="AG66" s="1">
        <v>2516.1999999999998</v>
      </c>
      <c r="AH66" s="1">
        <v>0</v>
      </c>
      <c r="AI66" s="1">
        <v>0</v>
      </c>
    </row>
    <row r="67" spans="1:35" x14ac:dyDescent="0.2">
      <c r="A67" s="2" t="s">
        <v>140</v>
      </c>
      <c r="B67" s="1" t="s">
        <v>141</v>
      </c>
      <c r="C67" s="1">
        <v>2435.6999999999998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831.48</v>
      </c>
      <c r="K67" s="1">
        <v>121.78</v>
      </c>
      <c r="L67" s="1">
        <v>0</v>
      </c>
      <c r="M67" s="1">
        <v>0</v>
      </c>
      <c r="N67" s="1">
        <v>0</v>
      </c>
      <c r="O67" s="1">
        <v>0</v>
      </c>
      <c r="P67" s="1">
        <v>3388.96</v>
      </c>
      <c r="Q67" s="1">
        <v>-192.43</v>
      </c>
      <c r="R67" s="1">
        <v>0</v>
      </c>
      <c r="S67" s="1">
        <v>139.38999999999999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121.78</v>
      </c>
      <c r="AE67" s="1">
        <v>0</v>
      </c>
      <c r="AF67" s="1">
        <v>243.56</v>
      </c>
      <c r="AG67" s="1">
        <v>3145.4</v>
      </c>
      <c r="AH67" s="1">
        <v>0</v>
      </c>
      <c r="AI67" s="1">
        <v>0</v>
      </c>
    </row>
    <row r="68" spans="1:35" s="5" customFormat="1" x14ac:dyDescent="0.2">
      <c r="A68" s="15" t="s">
        <v>76</v>
      </c>
      <c r="C68" s="5" t="s">
        <v>77</v>
      </c>
      <c r="D68" s="5" t="s">
        <v>77</v>
      </c>
      <c r="E68" s="5" t="s">
        <v>77</v>
      </c>
      <c r="F68" s="5" t="s">
        <v>77</v>
      </c>
      <c r="G68" s="5" t="s">
        <v>77</v>
      </c>
      <c r="H68" s="5" t="s">
        <v>77</v>
      </c>
      <c r="I68" s="5" t="s">
        <v>77</v>
      </c>
      <c r="J68" s="5" t="s">
        <v>77</v>
      </c>
      <c r="K68" s="5" t="s">
        <v>77</v>
      </c>
      <c r="L68" s="5" t="s">
        <v>77</v>
      </c>
      <c r="M68" s="5" t="s">
        <v>77</v>
      </c>
      <c r="N68" s="5" t="s">
        <v>77</v>
      </c>
      <c r="O68" s="5" t="s">
        <v>77</v>
      </c>
      <c r="P68" s="5" t="s">
        <v>77</v>
      </c>
      <c r="Q68" s="5" t="s">
        <v>77</v>
      </c>
      <c r="R68" s="5" t="s">
        <v>77</v>
      </c>
      <c r="S68" s="5" t="s">
        <v>77</v>
      </c>
      <c r="T68" s="5" t="s">
        <v>77</v>
      </c>
      <c r="U68" s="5" t="s">
        <v>77</v>
      </c>
      <c r="V68" s="5" t="s">
        <v>77</v>
      </c>
      <c r="W68" s="5" t="s">
        <v>77</v>
      </c>
      <c r="X68" s="5" t="s">
        <v>77</v>
      </c>
      <c r="Y68" s="5" t="s">
        <v>77</v>
      </c>
      <c r="Z68" s="5" t="s">
        <v>77</v>
      </c>
      <c r="AA68" s="5" t="s">
        <v>77</v>
      </c>
      <c r="AB68" s="5" t="s">
        <v>77</v>
      </c>
      <c r="AC68" s="5" t="s">
        <v>77</v>
      </c>
      <c r="AD68" s="5" t="s">
        <v>77</v>
      </c>
      <c r="AE68" s="5" t="s">
        <v>77</v>
      </c>
      <c r="AF68" s="5" t="s">
        <v>77</v>
      </c>
      <c r="AG68" s="5" t="s">
        <v>77</v>
      </c>
      <c r="AH68" s="5" t="s">
        <v>77</v>
      </c>
      <c r="AI68" s="5" t="s">
        <v>77</v>
      </c>
    </row>
    <row r="69" spans="1:35" x14ac:dyDescent="0.2">
      <c r="C69" s="16">
        <v>63651.06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11894.4</v>
      </c>
      <c r="J69" s="16">
        <v>15121.17</v>
      </c>
      <c r="K69" s="16">
        <v>3182.55</v>
      </c>
      <c r="L69" s="16">
        <v>0</v>
      </c>
      <c r="M69" s="16">
        <v>0</v>
      </c>
      <c r="N69" s="16">
        <v>0</v>
      </c>
      <c r="O69" s="16">
        <v>0</v>
      </c>
      <c r="P69" s="16">
        <v>81954.78</v>
      </c>
      <c r="Q69" s="16">
        <v>-2694.02</v>
      </c>
      <c r="R69" s="16">
        <v>0</v>
      </c>
      <c r="S69" s="16">
        <v>4691.26</v>
      </c>
      <c r="T69" s="16">
        <v>0</v>
      </c>
      <c r="U69" s="16">
        <v>2377.61</v>
      </c>
      <c r="V69" s="16">
        <v>0</v>
      </c>
      <c r="W69" s="16">
        <v>0</v>
      </c>
      <c r="X69" s="16">
        <v>0</v>
      </c>
      <c r="Y69" s="16">
        <v>0.19</v>
      </c>
      <c r="Z69" s="16">
        <v>0</v>
      </c>
      <c r="AA69" s="16">
        <v>0</v>
      </c>
      <c r="AB69" s="16">
        <v>0</v>
      </c>
      <c r="AC69" s="16">
        <v>0</v>
      </c>
      <c r="AD69" s="16">
        <v>3182.55</v>
      </c>
      <c r="AE69" s="16">
        <v>0</v>
      </c>
      <c r="AF69" s="16">
        <v>16756.98</v>
      </c>
      <c r="AG69" s="16">
        <v>65197.8</v>
      </c>
      <c r="AH69" s="16">
        <v>0</v>
      </c>
      <c r="AI69" s="16">
        <v>0</v>
      </c>
    </row>
    <row r="71" spans="1:35" x14ac:dyDescent="0.2">
      <c r="A71" s="12" t="s">
        <v>142</v>
      </c>
    </row>
    <row r="72" spans="1:35" x14ac:dyDescent="0.2">
      <c r="A72" s="2" t="s">
        <v>143</v>
      </c>
      <c r="B72" s="1" t="s">
        <v>144</v>
      </c>
      <c r="C72" s="1">
        <v>5154.05</v>
      </c>
      <c r="D72" s="1">
        <v>0</v>
      </c>
      <c r="E72" s="1">
        <v>0</v>
      </c>
      <c r="F72" s="1">
        <v>0</v>
      </c>
      <c r="G72" s="1">
        <v>1874.2</v>
      </c>
      <c r="H72" s="1">
        <v>468.55</v>
      </c>
      <c r="I72" s="1">
        <v>708</v>
      </c>
      <c r="J72" s="1">
        <v>1064.29</v>
      </c>
      <c r="K72" s="1">
        <v>351.41</v>
      </c>
      <c r="L72" s="1">
        <v>0</v>
      </c>
      <c r="M72" s="1">
        <v>0</v>
      </c>
      <c r="N72" s="1">
        <v>0</v>
      </c>
      <c r="O72" s="1">
        <v>0</v>
      </c>
      <c r="P72" s="1">
        <v>8912.5</v>
      </c>
      <c r="Q72" s="1">
        <v>0</v>
      </c>
      <c r="R72" s="1">
        <v>0</v>
      </c>
      <c r="S72" s="1">
        <v>699.32</v>
      </c>
      <c r="T72" s="1">
        <v>0</v>
      </c>
      <c r="U72" s="1">
        <v>699.32</v>
      </c>
      <c r="V72" s="1">
        <v>0</v>
      </c>
      <c r="W72" s="1">
        <v>0</v>
      </c>
      <c r="X72" s="1">
        <v>0</v>
      </c>
      <c r="Y72" s="1">
        <v>0.11</v>
      </c>
      <c r="Z72" s="1">
        <v>0</v>
      </c>
      <c r="AA72" s="1">
        <v>0</v>
      </c>
      <c r="AB72" s="1">
        <v>0</v>
      </c>
      <c r="AC72" s="1">
        <v>0</v>
      </c>
      <c r="AD72" s="1">
        <v>351.41</v>
      </c>
      <c r="AE72" s="1">
        <v>0</v>
      </c>
      <c r="AF72" s="1">
        <v>2210.5</v>
      </c>
      <c r="AG72" s="1">
        <v>6702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5151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969.13</v>
      </c>
      <c r="K73" s="1">
        <v>257.55</v>
      </c>
      <c r="L73" s="1">
        <v>0</v>
      </c>
      <c r="M73" s="1">
        <v>0</v>
      </c>
      <c r="N73" s="1">
        <v>0</v>
      </c>
      <c r="O73" s="1">
        <v>0</v>
      </c>
      <c r="P73" s="1">
        <v>6377.68</v>
      </c>
      <c r="Q73" s="1">
        <v>0</v>
      </c>
      <c r="R73" s="1">
        <v>0</v>
      </c>
      <c r="S73" s="1">
        <v>403.97</v>
      </c>
      <c r="T73" s="1">
        <v>0</v>
      </c>
      <c r="U73" s="1">
        <v>403.97</v>
      </c>
      <c r="V73" s="1">
        <v>0</v>
      </c>
      <c r="W73" s="1">
        <v>0</v>
      </c>
      <c r="X73" s="1">
        <v>0</v>
      </c>
      <c r="Y73" s="1">
        <v>0.04</v>
      </c>
      <c r="Z73" s="1">
        <v>0</v>
      </c>
      <c r="AA73" s="1">
        <v>0</v>
      </c>
      <c r="AB73" s="1">
        <v>0</v>
      </c>
      <c r="AC73" s="1">
        <v>0</v>
      </c>
      <c r="AD73" s="1">
        <v>257.55</v>
      </c>
      <c r="AE73" s="1">
        <v>0</v>
      </c>
      <c r="AF73" s="1">
        <v>1511.48</v>
      </c>
      <c r="AG73" s="1">
        <v>4866.2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4782.75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950.46</v>
      </c>
      <c r="K74" s="1">
        <v>239.14</v>
      </c>
      <c r="L74" s="1">
        <v>0</v>
      </c>
      <c r="M74" s="1">
        <v>0</v>
      </c>
      <c r="N74" s="1">
        <v>0</v>
      </c>
      <c r="O74" s="1">
        <v>0</v>
      </c>
      <c r="P74" s="1">
        <v>5972.35</v>
      </c>
      <c r="Q74" s="1">
        <v>0</v>
      </c>
      <c r="R74" s="1">
        <v>0</v>
      </c>
      <c r="S74" s="1">
        <v>363.9</v>
      </c>
      <c r="T74" s="1">
        <v>0</v>
      </c>
      <c r="U74" s="1">
        <v>363.9</v>
      </c>
      <c r="V74" s="1">
        <v>0</v>
      </c>
      <c r="W74" s="1">
        <v>0</v>
      </c>
      <c r="X74" s="1">
        <v>0</v>
      </c>
      <c r="Y74" s="1">
        <v>0.15</v>
      </c>
      <c r="Z74" s="1">
        <v>0</v>
      </c>
      <c r="AA74" s="1">
        <v>0</v>
      </c>
      <c r="AB74" s="1">
        <v>0</v>
      </c>
      <c r="AC74" s="1">
        <v>0</v>
      </c>
      <c r="AD74" s="1">
        <v>239.14</v>
      </c>
      <c r="AE74" s="1">
        <v>0</v>
      </c>
      <c r="AF74" s="1">
        <v>3442.35</v>
      </c>
      <c r="AG74" s="1">
        <v>2530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3825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901.91</v>
      </c>
      <c r="K75" s="1">
        <v>191.25</v>
      </c>
      <c r="L75" s="1">
        <v>0</v>
      </c>
      <c r="M75" s="1">
        <v>0</v>
      </c>
      <c r="N75" s="1">
        <v>0</v>
      </c>
      <c r="O75" s="1">
        <v>0</v>
      </c>
      <c r="P75" s="1">
        <v>4918.16</v>
      </c>
      <c r="Q75" s="1">
        <v>-192.43</v>
      </c>
      <c r="R75" s="1">
        <v>0</v>
      </c>
      <c r="S75" s="1">
        <v>259.7</v>
      </c>
      <c r="T75" s="1">
        <v>0</v>
      </c>
      <c r="U75" s="1">
        <v>67.260000000000005</v>
      </c>
      <c r="V75" s="1">
        <v>0</v>
      </c>
      <c r="W75" s="1">
        <v>0</v>
      </c>
      <c r="X75" s="1">
        <v>0</v>
      </c>
      <c r="Y75" s="1">
        <v>0.12</v>
      </c>
      <c r="Z75" s="1">
        <v>0</v>
      </c>
      <c r="AA75" s="1">
        <v>0</v>
      </c>
      <c r="AB75" s="1">
        <v>0</v>
      </c>
      <c r="AC75" s="1">
        <v>0</v>
      </c>
      <c r="AD75" s="1">
        <v>191.25</v>
      </c>
      <c r="AE75" s="1">
        <v>0</v>
      </c>
      <c r="AF75" s="1">
        <v>889.76</v>
      </c>
      <c r="AG75" s="1">
        <v>4028.4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3900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905.71</v>
      </c>
      <c r="K76" s="1">
        <v>195</v>
      </c>
      <c r="L76" s="1">
        <v>0</v>
      </c>
      <c r="M76" s="1">
        <v>0</v>
      </c>
      <c r="N76" s="1">
        <v>0</v>
      </c>
      <c r="O76" s="1">
        <v>0</v>
      </c>
      <c r="P76" s="1">
        <v>5000.71</v>
      </c>
      <c r="Q76" s="1">
        <v>-192.43</v>
      </c>
      <c r="R76" s="1">
        <v>0</v>
      </c>
      <c r="S76" s="1">
        <v>267.86</v>
      </c>
      <c r="T76" s="1">
        <v>0</v>
      </c>
      <c r="U76" s="1">
        <v>75.42</v>
      </c>
      <c r="V76" s="1">
        <v>0</v>
      </c>
      <c r="W76" s="1">
        <v>0</v>
      </c>
      <c r="X76" s="1">
        <v>0</v>
      </c>
      <c r="Y76" s="1">
        <v>-0.01</v>
      </c>
      <c r="Z76" s="1">
        <v>0</v>
      </c>
      <c r="AA76" s="1">
        <v>0</v>
      </c>
      <c r="AB76" s="1">
        <v>0</v>
      </c>
      <c r="AC76" s="1">
        <v>0</v>
      </c>
      <c r="AD76" s="1">
        <v>195</v>
      </c>
      <c r="AE76" s="1">
        <v>0</v>
      </c>
      <c r="AF76" s="1">
        <v>913.91</v>
      </c>
      <c r="AG76" s="1">
        <v>4086.8</v>
      </c>
      <c r="AH76" s="1">
        <v>0</v>
      </c>
      <c r="AI76" s="1">
        <v>0</v>
      </c>
    </row>
    <row r="77" spans="1:35" s="5" customFormat="1" x14ac:dyDescent="0.2">
      <c r="A77" s="15" t="s">
        <v>76</v>
      </c>
      <c r="C77" s="5" t="s">
        <v>77</v>
      </c>
      <c r="D77" s="5" t="s">
        <v>77</v>
      </c>
      <c r="E77" s="5" t="s">
        <v>77</v>
      </c>
      <c r="F77" s="5" t="s">
        <v>77</v>
      </c>
      <c r="G77" s="5" t="s">
        <v>77</v>
      </c>
      <c r="H77" s="5" t="s">
        <v>77</v>
      </c>
      <c r="I77" s="5" t="s">
        <v>77</v>
      </c>
      <c r="J77" s="5" t="s">
        <v>77</v>
      </c>
      <c r="K77" s="5" t="s">
        <v>77</v>
      </c>
      <c r="L77" s="5" t="s">
        <v>77</v>
      </c>
      <c r="M77" s="5" t="s">
        <v>77</v>
      </c>
      <c r="N77" s="5" t="s">
        <v>77</v>
      </c>
      <c r="O77" s="5" t="s">
        <v>77</v>
      </c>
      <c r="P77" s="5" t="s">
        <v>77</v>
      </c>
      <c r="Q77" s="5" t="s">
        <v>77</v>
      </c>
      <c r="R77" s="5" t="s">
        <v>77</v>
      </c>
      <c r="S77" s="5" t="s">
        <v>77</v>
      </c>
      <c r="T77" s="5" t="s">
        <v>77</v>
      </c>
      <c r="U77" s="5" t="s">
        <v>77</v>
      </c>
      <c r="V77" s="5" t="s">
        <v>77</v>
      </c>
      <c r="W77" s="5" t="s">
        <v>77</v>
      </c>
      <c r="X77" s="5" t="s">
        <v>77</v>
      </c>
      <c r="Y77" s="5" t="s">
        <v>77</v>
      </c>
      <c r="Z77" s="5" t="s">
        <v>77</v>
      </c>
      <c r="AA77" s="5" t="s">
        <v>77</v>
      </c>
      <c r="AB77" s="5" t="s">
        <v>77</v>
      </c>
      <c r="AC77" s="5" t="s">
        <v>77</v>
      </c>
      <c r="AD77" s="5" t="s">
        <v>77</v>
      </c>
      <c r="AE77" s="5" t="s">
        <v>77</v>
      </c>
      <c r="AF77" s="5" t="s">
        <v>77</v>
      </c>
      <c r="AG77" s="5" t="s">
        <v>77</v>
      </c>
      <c r="AH77" s="5" t="s">
        <v>77</v>
      </c>
      <c r="AI77" s="5" t="s">
        <v>77</v>
      </c>
    </row>
    <row r="78" spans="1:35" x14ac:dyDescent="0.2">
      <c r="C78" s="16">
        <v>22812.799999999999</v>
      </c>
      <c r="D78" s="16">
        <v>0</v>
      </c>
      <c r="E78" s="16">
        <v>0</v>
      </c>
      <c r="F78" s="16">
        <v>0</v>
      </c>
      <c r="G78" s="16">
        <v>1874.2</v>
      </c>
      <c r="H78" s="16">
        <v>468.55</v>
      </c>
      <c r="I78" s="16">
        <v>3540</v>
      </c>
      <c r="J78" s="16">
        <v>4791.5</v>
      </c>
      <c r="K78" s="16">
        <v>1234.3499999999999</v>
      </c>
      <c r="L78" s="16">
        <v>0</v>
      </c>
      <c r="M78" s="16">
        <v>0</v>
      </c>
      <c r="N78" s="16">
        <v>0</v>
      </c>
      <c r="O78" s="16">
        <v>0</v>
      </c>
      <c r="P78" s="16">
        <v>31181.4</v>
      </c>
      <c r="Q78" s="16">
        <v>-384.86</v>
      </c>
      <c r="R78" s="16">
        <v>0</v>
      </c>
      <c r="S78" s="16">
        <v>1994.75</v>
      </c>
      <c r="T78" s="16">
        <v>0</v>
      </c>
      <c r="U78" s="16">
        <v>1609.87</v>
      </c>
      <c r="V78" s="16">
        <v>0</v>
      </c>
      <c r="W78" s="16">
        <v>0</v>
      </c>
      <c r="X78" s="16">
        <v>0</v>
      </c>
      <c r="Y78" s="16">
        <v>0.41</v>
      </c>
      <c r="Z78" s="16">
        <v>0</v>
      </c>
      <c r="AA78" s="16">
        <v>0</v>
      </c>
      <c r="AB78" s="16">
        <v>0</v>
      </c>
      <c r="AC78" s="16">
        <v>0</v>
      </c>
      <c r="AD78" s="16">
        <v>1234.3499999999999</v>
      </c>
      <c r="AE78" s="16">
        <v>0</v>
      </c>
      <c r="AF78" s="16">
        <v>8968</v>
      </c>
      <c r="AG78" s="16">
        <v>22213.4</v>
      </c>
      <c r="AH78" s="16">
        <v>0</v>
      </c>
      <c r="AI78" s="16">
        <v>0</v>
      </c>
    </row>
    <row r="80" spans="1:35" x14ac:dyDescent="0.2">
      <c r="A80" s="12" t="s">
        <v>153</v>
      </c>
    </row>
    <row r="81" spans="1:35" x14ac:dyDescent="0.2">
      <c r="A81" s="2" t="s">
        <v>154</v>
      </c>
      <c r="B81" s="1" t="s">
        <v>155</v>
      </c>
      <c r="C81" s="1">
        <v>3900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905.71</v>
      </c>
      <c r="K81" s="1">
        <v>195</v>
      </c>
      <c r="L81" s="1">
        <v>0</v>
      </c>
      <c r="M81" s="1">
        <v>0</v>
      </c>
      <c r="N81" s="1">
        <v>0</v>
      </c>
      <c r="O81" s="1">
        <v>0</v>
      </c>
      <c r="P81" s="1">
        <v>5000.71</v>
      </c>
      <c r="Q81" s="1">
        <v>-192.43</v>
      </c>
      <c r="R81" s="1">
        <v>0</v>
      </c>
      <c r="S81" s="1">
        <v>267.86</v>
      </c>
      <c r="T81" s="1">
        <v>0</v>
      </c>
      <c r="U81" s="1">
        <v>75.42</v>
      </c>
      <c r="V81" s="1">
        <v>0</v>
      </c>
      <c r="W81" s="1">
        <v>0</v>
      </c>
      <c r="X81" s="1">
        <v>0</v>
      </c>
      <c r="Y81" s="1">
        <v>-0.01</v>
      </c>
      <c r="Z81" s="1">
        <v>0</v>
      </c>
      <c r="AA81" s="1">
        <v>0</v>
      </c>
      <c r="AB81" s="1">
        <v>0</v>
      </c>
      <c r="AC81" s="1">
        <v>0</v>
      </c>
      <c r="AD81" s="1">
        <v>195</v>
      </c>
      <c r="AE81" s="1">
        <v>0</v>
      </c>
      <c r="AF81" s="1">
        <v>913.91</v>
      </c>
      <c r="AG81" s="1">
        <v>4086.8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3750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898.1</v>
      </c>
      <c r="K82" s="1">
        <v>187.5</v>
      </c>
      <c r="L82" s="1">
        <v>0</v>
      </c>
      <c r="M82" s="1">
        <v>0</v>
      </c>
      <c r="N82" s="1">
        <v>0</v>
      </c>
      <c r="O82" s="1">
        <v>0</v>
      </c>
      <c r="P82" s="1">
        <v>4835.6000000000004</v>
      </c>
      <c r="Q82" s="1">
        <v>-192.43</v>
      </c>
      <c r="R82" s="1">
        <v>0</v>
      </c>
      <c r="S82" s="1">
        <v>251.54</v>
      </c>
      <c r="T82" s="1">
        <v>0</v>
      </c>
      <c r="U82" s="1">
        <v>59.1</v>
      </c>
      <c r="V82" s="1">
        <v>0</v>
      </c>
      <c r="W82" s="1">
        <v>0</v>
      </c>
      <c r="X82" s="1">
        <v>0</v>
      </c>
      <c r="Y82" s="1">
        <v>0.05</v>
      </c>
      <c r="Z82" s="1">
        <v>0</v>
      </c>
      <c r="AA82" s="1">
        <v>0</v>
      </c>
      <c r="AB82" s="1">
        <v>0</v>
      </c>
      <c r="AC82" s="1">
        <v>0</v>
      </c>
      <c r="AD82" s="1">
        <v>187.5</v>
      </c>
      <c r="AE82" s="1">
        <v>0</v>
      </c>
      <c r="AF82" s="1">
        <v>865.4</v>
      </c>
      <c r="AG82" s="1">
        <v>3970.2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3500</v>
      </c>
      <c r="D83" s="1">
        <v>0</v>
      </c>
      <c r="E83" s="1">
        <v>0</v>
      </c>
      <c r="F83" s="1">
        <v>0</v>
      </c>
      <c r="G83" s="1">
        <v>250</v>
      </c>
      <c r="H83" s="1">
        <v>62.5</v>
      </c>
      <c r="I83" s="1">
        <v>708</v>
      </c>
      <c r="J83" s="1">
        <v>898.1</v>
      </c>
      <c r="K83" s="1">
        <v>187.5</v>
      </c>
      <c r="L83" s="1">
        <v>0</v>
      </c>
      <c r="M83" s="1">
        <v>0</v>
      </c>
      <c r="N83" s="1">
        <v>0</v>
      </c>
      <c r="O83" s="1">
        <v>0</v>
      </c>
      <c r="P83" s="1">
        <v>4898.1000000000004</v>
      </c>
      <c r="Q83" s="1">
        <v>-192.43</v>
      </c>
      <c r="R83" s="1">
        <v>0</v>
      </c>
      <c r="S83" s="1">
        <v>251.54</v>
      </c>
      <c r="T83" s="1">
        <v>0</v>
      </c>
      <c r="U83" s="1">
        <v>59.1</v>
      </c>
      <c r="V83" s="1">
        <v>0</v>
      </c>
      <c r="W83" s="1">
        <v>0</v>
      </c>
      <c r="X83" s="1">
        <v>0</v>
      </c>
      <c r="Y83" s="1">
        <v>-0.02</v>
      </c>
      <c r="Z83" s="1">
        <v>0</v>
      </c>
      <c r="AA83" s="1">
        <v>0</v>
      </c>
      <c r="AB83" s="1">
        <v>0</v>
      </c>
      <c r="AC83" s="1">
        <v>0</v>
      </c>
      <c r="AD83" s="1">
        <v>187.5</v>
      </c>
      <c r="AE83" s="1">
        <v>0</v>
      </c>
      <c r="AF83" s="1">
        <v>1325.3</v>
      </c>
      <c r="AG83" s="1">
        <v>3572.8</v>
      </c>
      <c r="AH83" s="1">
        <v>0</v>
      </c>
      <c r="AI83" s="1">
        <v>0</v>
      </c>
    </row>
    <row r="84" spans="1:35" s="5" customFormat="1" x14ac:dyDescent="0.2">
      <c r="A84" s="15" t="s">
        <v>76</v>
      </c>
      <c r="C84" s="5" t="s">
        <v>77</v>
      </c>
      <c r="D84" s="5" t="s">
        <v>77</v>
      </c>
      <c r="E84" s="5" t="s">
        <v>77</v>
      </c>
      <c r="F84" s="5" t="s">
        <v>77</v>
      </c>
      <c r="G84" s="5" t="s">
        <v>77</v>
      </c>
      <c r="H84" s="5" t="s">
        <v>77</v>
      </c>
      <c r="I84" s="5" t="s">
        <v>77</v>
      </c>
      <c r="J84" s="5" t="s">
        <v>77</v>
      </c>
      <c r="K84" s="5" t="s">
        <v>77</v>
      </c>
      <c r="L84" s="5" t="s">
        <v>77</v>
      </c>
      <c r="M84" s="5" t="s">
        <v>77</v>
      </c>
      <c r="N84" s="5" t="s">
        <v>77</v>
      </c>
      <c r="O84" s="5" t="s">
        <v>77</v>
      </c>
      <c r="P84" s="5" t="s">
        <v>77</v>
      </c>
      <c r="Q84" s="5" t="s">
        <v>77</v>
      </c>
      <c r="R84" s="5" t="s">
        <v>77</v>
      </c>
      <c r="S84" s="5" t="s">
        <v>77</v>
      </c>
      <c r="T84" s="5" t="s">
        <v>77</v>
      </c>
      <c r="U84" s="5" t="s">
        <v>77</v>
      </c>
      <c r="V84" s="5" t="s">
        <v>77</v>
      </c>
      <c r="W84" s="5" t="s">
        <v>77</v>
      </c>
      <c r="X84" s="5" t="s">
        <v>77</v>
      </c>
      <c r="Y84" s="5" t="s">
        <v>77</v>
      </c>
      <c r="Z84" s="5" t="s">
        <v>77</v>
      </c>
      <c r="AA84" s="5" t="s">
        <v>77</v>
      </c>
      <c r="AB84" s="5" t="s">
        <v>77</v>
      </c>
      <c r="AC84" s="5" t="s">
        <v>77</v>
      </c>
      <c r="AD84" s="5" t="s">
        <v>77</v>
      </c>
      <c r="AE84" s="5" t="s">
        <v>77</v>
      </c>
      <c r="AF84" s="5" t="s">
        <v>77</v>
      </c>
      <c r="AG84" s="5" t="s">
        <v>77</v>
      </c>
      <c r="AH84" s="5" t="s">
        <v>77</v>
      </c>
      <c r="AI84" s="5" t="s">
        <v>77</v>
      </c>
    </row>
    <row r="85" spans="1:35" x14ac:dyDescent="0.2">
      <c r="C85" s="16">
        <v>11150</v>
      </c>
      <c r="D85" s="16">
        <v>0</v>
      </c>
      <c r="E85" s="16">
        <v>0</v>
      </c>
      <c r="F85" s="16">
        <v>0</v>
      </c>
      <c r="G85" s="16">
        <v>250</v>
      </c>
      <c r="H85" s="16">
        <v>62.5</v>
      </c>
      <c r="I85" s="16">
        <v>2124</v>
      </c>
      <c r="J85" s="16">
        <v>2701.91</v>
      </c>
      <c r="K85" s="16">
        <v>570</v>
      </c>
      <c r="L85" s="16">
        <v>0</v>
      </c>
      <c r="M85" s="16">
        <v>0</v>
      </c>
      <c r="N85" s="16">
        <v>0</v>
      </c>
      <c r="O85" s="16">
        <v>0</v>
      </c>
      <c r="P85" s="16">
        <v>14734.41</v>
      </c>
      <c r="Q85" s="16">
        <v>-577.29</v>
      </c>
      <c r="R85" s="16">
        <v>0</v>
      </c>
      <c r="S85" s="16">
        <v>770.94</v>
      </c>
      <c r="T85" s="16">
        <v>0</v>
      </c>
      <c r="U85" s="16">
        <v>193.62</v>
      </c>
      <c r="V85" s="16">
        <v>0</v>
      </c>
      <c r="W85" s="16">
        <v>0</v>
      </c>
      <c r="X85" s="16">
        <v>0</v>
      </c>
      <c r="Y85" s="16">
        <v>0.02</v>
      </c>
      <c r="Z85" s="16">
        <v>0</v>
      </c>
      <c r="AA85" s="16">
        <v>0</v>
      </c>
      <c r="AB85" s="16">
        <v>0</v>
      </c>
      <c r="AC85" s="16">
        <v>0</v>
      </c>
      <c r="AD85" s="16">
        <v>570</v>
      </c>
      <c r="AE85" s="16">
        <v>0</v>
      </c>
      <c r="AF85" s="16">
        <v>3104.61</v>
      </c>
      <c r="AG85" s="16">
        <v>11629.8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3795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900.39</v>
      </c>
      <c r="K88" s="1">
        <v>189.75</v>
      </c>
      <c r="L88" s="1">
        <v>0</v>
      </c>
      <c r="M88" s="1">
        <v>0</v>
      </c>
      <c r="N88" s="1">
        <v>0</v>
      </c>
      <c r="O88" s="1">
        <v>0</v>
      </c>
      <c r="P88" s="1">
        <v>4885.1400000000003</v>
      </c>
      <c r="Q88" s="1">
        <v>-192.43</v>
      </c>
      <c r="R88" s="1">
        <v>0</v>
      </c>
      <c r="S88" s="1">
        <v>256.43</v>
      </c>
      <c r="T88" s="1">
        <v>0</v>
      </c>
      <c r="U88" s="1">
        <v>64</v>
      </c>
      <c r="V88" s="1">
        <v>0</v>
      </c>
      <c r="W88" s="1">
        <v>0</v>
      </c>
      <c r="X88" s="1">
        <v>0</v>
      </c>
      <c r="Y88" s="1">
        <v>0.01</v>
      </c>
      <c r="Z88" s="1">
        <v>0</v>
      </c>
      <c r="AA88" s="1">
        <v>0</v>
      </c>
      <c r="AB88" s="1">
        <v>0</v>
      </c>
      <c r="AC88" s="1">
        <v>0</v>
      </c>
      <c r="AD88" s="1">
        <v>189.75</v>
      </c>
      <c r="AE88" s="1">
        <v>0</v>
      </c>
      <c r="AF88" s="1">
        <v>879.94</v>
      </c>
      <c r="AG88" s="1">
        <v>4005.2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2500</v>
      </c>
      <c r="D89" s="1">
        <v>0</v>
      </c>
      <c r="E89" s="1">
        <v>0</v>
      </c>
      <c r="F89" s="1">
        <v>0</v>
      </c>
      <c r="G89" s="1">
        <v>1250</v>
      </c>
      <c r="H89" s="1">
        <v>312.5</v>
      </c>
      <c r="I89" s="1">
        <v>708</v>
      </c>
      <c r="J89" s="1">
        <v>898.1</v>
      </c>
      <c r="K89" s="1">
        <v>187.5</v>
      </c>
      <c r="L89" s="1">
        <v>0</v>
      </c>
      <c r="M89" s="1">
        <v>0</v>
      </c>
      <c r="N89" s="1">
        <v>0</v>
      </c>
      <c r="O89" s="1">
        <v>0</v>
      </c>
      <c r="P89" s="1">
        <v>5148.1000000000004</v>
      </c>
      <c r="Q89" s="1">
        <v>-192.43</v>
      </c>
      <c r="R89" s="1">
        <v>0</v>
      </c>
      <c r="S89" s="1">
        <v>251.54</v>
      </c>
      <c r="T89" s="1">
        <v>0</v>
      </c>
      <c r="U89" s="1">
        <v>59.1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187.5</v>
      </c>
      <c r="AE89" s="1">
        <v>0</v>
      </c>
      <c r="AF89" s="1">
        <v>434.1</v>
      </c>
      <c r="AG89" s="1">
        <v>4714</v>
      </c>
      <c r="AH89" s="1">
        <v>0</v>
      </c>
      <c r="AI89" s="1">
        <v>0</v>
      </c>
    </row>
    <row r="90" spans="1:35" s="5" customFormat="1" x14ac:dyDescent="0.2">
      <c r="A90" s="15" t="s">
        <v>76</v>
      </c>
      <c r="C90" s="5" t="s">
        <v>77</v>
      </c>
      <c r="D90" s="5" t="s">
        <v>77</v>
      </c>
      <c r="E90" s="5" t="s">
        <v>77</v>
      </c>
      <c r="F90" s="5" t="s">
        <v>77</v>
      </c>
      <c r="G90" s="5" t="s">
        <v>77</v>
      </c>
      <c r="H90" s="5" t="s">
        <v>77</v>
      </c>
      <c r="I90" s="5" t="s">
        <v>77</v>
      </c>
      <c r="J90" s="5" t="s">
        <v>77</v>
      </c>
      <c r="K90" s="5" t="s">
        <v>77</v>
      </c>
      <c r="L90" s="5" t="s">
        <v>77</v>
      </c>
      <c r="M90" s="5" t="s">
        <v>77</v>
      </c>
      <c r="N90" s="5" t="s">
        <v>77</v>
      </c>
      <c r="O90" s="5" t="s">
        <v>77</v>
      </c>
      <c r="P90" s="5" t="s">
        <v>77</v>
      </c>
      <c r="Q90" s="5" t="s">
        <v>77</v>
      </c>
      <c r="R90" s="5" t="s">
        <v>77</v>
      </c>
      <c r="S90" s="5" t="s">
        <v>77</v>
      </c>
      <c r="T90" s="5" t="s">
        <v>77</v>
      </c>
      <c r="U90" s="5" t="s">
        <v>77</v>
      </c>
      <c r="V90" s="5" t="s">
        <v>77</v>
      </c>
      <c r="W90" s="5" t="s">
        <v>77</v>
      </c>
      <c r="X90" s="5" t="s">
        <v>77</v>
      </c>
      <c r="Y90" s="5" t="s">
        <v>77</v>
      </c>
      <c r="Z90" s="5" t="s">
        <v>77</v>
      </c>
      <c r="AA90" s="5" t="s">
        <v>77</v>
      </c>
      <c r="AB90" s="5" t="s">
        <v>77</v>
      </c>
      <c r="AC90" s="5" t="s">
        <v>77</v>
      </c>
      <c r="AD90" s="5" t="s">
        <v>77</v>
      </c>
      <c r="AE90" s="5" t="s">
        <v>77</v>
      </c>
      <c r="AF90" s="5" t="s">
        <v>77</v>
      </c>
      <c r="AG90" s="5" t="s">
        <v>77</v>
      </c>
      <c r="AH90" s="5" t="s">
        <v>77</v>
      </c>
      <c r="AI90" s="5" t="s">
        <v>77</v>
      </c>
    </row>
    <row r="91" spans="1:35" x14ac:dyDescent="0.2">
      <c r="C91" s="16">
        <v>6295</v>
      </c>
      <c r="D91" s="16">
        <v>0</v>
      </c>
      <c r="E91" s="16">
        <v>0</v>
      </c>
      <c r="F91" s="16">
        <v>0</v>
      </c>
      <c r="G91" s="16">
        <v>1250</v>
      </c>
      <c r="H91" s="16">
        <v>312.5</v>
      </c>
      <c r="I91" s="16">
        <v>1416</v>
      </c>
      <c r="J91" s="16">
        <v>1798.49</v>
      </c>
      <c r="K91" s="16">
        <v>377.25</v>
      </c>
      <c r="L91" s="16">
        <v>0</v>
      </c>
      <c r="M91" s="16">
        <v>0</v>
      </c>
      <c r="N91" s="16">
        <v>0</v>
      </c>
      <c r="O91" s="16">
        <v>0</v>
      </c>
      <c r="P91" s="16">
        <v>10033.24</v>
      </c>
      <c r="Q91" s="16">
        <v>-384.86</v>
      </c>
      <c r="R91" s="16">
        <v>0</v>
      </c>
      <c r="S91" s="16">
        <v>507.97</v>
      </c>
      <c r="T91" s="16">
        <v>0</v>
      </c>
      <c r="U91" s="16">
        <v>123.1</v>
      </c>
      <c r="V91" s="16">
        <v>0</v>
      </c>
      <c r="W91" s="16">
        <v>0</v>
      </c>
      <c r="X91" s="16">
        <v>0</v>
      </c>
      <c r="Y91" s="16">
        <v>0.01</v>
      </c>
      <c r="Z91" s="16">
        <v>0</v>
      </c>
      <c r="AA91" s="16">
        <v>0</v>
      </c>
      <c r="AB91" s="16">
        <v>0</v>
      </c>
      <c r="AC91" s="16">
        <v>0</v>
      </c>
      <c r="AD91" s="16">
        <v>377.25</v>
      </c>
      <c r="AE91" s="16">
        <v>0</v>
      </c>
      <c r="AF91" s="16">
        <v>1314.04</v>
      </c>
      <c r="AG91" s="16">
        <v>8719.2000000000007</v>
      </c>
      <c r="AH91" s="16">
        <v>0</v>
      </c>
      <c r="AI91" s="16">
        <v>0</v>
      </c>
    </row>
    <row r="93" spans="1:35" x14ac:dyDescent="0.2">
      <c r="A93" s="12" t="s">
        <v>165</v>
      </c>
    </row>
    <row r="94" spans="1:35" x14ac:dyDescent="0.2">
      <c r="A94" s="2" t="s">
        <v>166</v>
      </c>
      <c r="B94" s="1" t="s">
        <v>167</v>
      </c>
      <c r="C94" s="1">
        <v>3900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905.71</v>
      </c>
      <c r="K94" s="1">
        <v>195</v>
      </c>
      <c r="L94" s="1">
        <v>0</v>
      </c>
      <c r="M94" s="1">
        <v>0</v>
      </c>
      <c r="N94" s="1">
        <v>0</v>
      </c>
      <c r="O94" s="1">
        <v>0</v>
      </c>
      <c r="P94" s="1">
        <v>5000.71</v>
      </c>
      <c r="Q94" s="1">
        <v>-192.43</v>
      </c>
      <c r="R94" s="1">
        <v>0</v>
      </c>
      <c r="S94" s="1">
        <v>267.86</v>
      </c>
      <c r="T94" s="1">
        <v>0</v>
      </c>
      <c r="U94" s="1">
        <v>75.42</v>
      </c>
      <c r="V94" s="1">
        <v>0</v>
      </c>
      <c r="W94" s="1">
        <v>0</v>
      </c>
      <c r="X94" s="1">
        <v>0</v>
      </c>
      <c r="Y94" s="1">
        <v>-0.01</v>
      </c>
      <c r="Z94" s="1">
        <v>0</v>
      </c>
      <c r="AA94" s="1">
        <v>0</v>
      </c>
      <c r="AB94" s="1">
        <v>0</v>
      </c>
      <c r="AC94" s="1">
        <v>0</v>
      </c>
      <c r="AD94" s="1">
        <v>195</v>
      </c>
      <c r="AE94" s="1">
        <v>0</v>
      </c>
      <c r="AF94" s="1">
        <v>913.91</v>
      </c>
      <c r="AG94" s="1">
        <v>4086.8</v>
      </c>
      <c r="AH94" s="1">
        <v>0</v>
      </c>
      <c r="AI94" s="1">
        <v>0</v>
      </c>
    </row>
    <row r="95" spans="1:35" x14ac:dyDescent="0.2">
      <c r="A95" s="2" t="s">
        <v>168</v>
      </c>
      <c r="B95" s="1" t="s">
        <v>169</v>
      </c>
      <c r="C95" s="1">
        <v>3500</v>
      </c>
      <c r="D95" s="1">
        <v>0</v>
      </c>
      <c r="E95" s="1">
        <v>0</v>
      </c>
      <c r="F95" s="1">
        <v>0</v>
      </c>
      <c r="G95" s="1">
        <v>250</v>
      </c>
      <c r="H95" s="1">
        <v>62.5</v>
      </c>
      <c r="I95" s="1">
        <v>708</v>
      </c>
      <c r="J95" s="1">
        <v>898.1</v>
      </c>
      <c r="K95" s="1">
        <v>187.5</v>
      </c>
      <c r="L95" s="1">
        <v>0</v>
      </c>
      <c r="M95" s="1">
        <v>0</v>
      </c>
      <c r="N95" s="1">
        <v>0</v>
      </c>
      <c r="O95" s="1">
        <v>0</v>
      </c>
      <c r="P95" s="1">
        <v>4898.1000000000004</v>
      </c>
      <c r="Q95" s="1">
        <v>-192.43</v>
      </c>
      <c r="R95" s="1">
        <v>0</v>
      </c>
      <c r="S95" s="1">
        <v>251.54</v>
      </c>
      <c r="T95" s="1">
        <v>0</v>
      </c>
      <c r="U95" s="1">
        <v>59.1</v>
      </c>
      <c r="V95" s="1">
        <v>0</v>
      </c>
      <c r="W95" s="1">
        <v>0</v>
      </c>
      <c r="X95" s="1">
        <v>0</v>
      </c>
      <c r="Y95" s="1">
        <v>0.15</v>
      </c>
      <c r="Z95" s="1">
        <v>0</v>
      </c>
      <c r="AA95" s="1">
        <v>0</v>
      </c>
      <c r="AB95" s="1">
        <v>0</v>
      </c>
      <c r="AC95" s="1">
        <v>0</v>
      </c>
      <c r="AD95" s="1">
        <v>187.5</v>
      </c>
      <c r="AE95" s="1">
        <v>0</v>
      </c>
      <c r="AF95" s="1">
        <v>865.5</v>
      </c>
      <c r="AG95" s="1">
        <v>4032.6</v>
      </c>
      <c r="AH95" s="1">
        <v>0</v>
      </c>
      <c r="AI95" s="1">
        <v>0</v>
      </c>
    </row>
    <row r="96" spans="1:35" s="5" customFormat="1" x14ac:dyDescent="0.2">
      <c r="A96" s="15" t="s">
        <v>76</v>
      </c>
      <c r="C96" s="5" t="s">
        <v>77</v>
      </c>
      <c r="D96" s="5" t="s">
        <v>77</v>
      </c>
      <c r="E96" s="5" t="s">
        <v>77</v>
      </c>
      <c r="F96" s="5" t="s">
        <v>77</v>
      </c>
      <c r="G96" s="5" t="s">
        <v>77</v>
      </c>
      <c r="H96" s="5" t="s">
        <v>77</v>
      </c>
      <c r="I96" s="5" t="s">
        <v>77</v>
      </c>
      <c r="J96" s="5" t="s">
        <v>77</v>
      </c>
      <c r="K96" s="5" t="s">
        <v>77</v>
      </c>
      <c r="L96" s="5" t="s">
        <v>77</v>
      </c>
      <c r="M96" s="5" t="s">
        <v>77</v>
      </c>
      <c r="N96" s="5" t="s">
        <v>77</v>
      </c>
      <c r="O96" s="5" t="s">
        <v>77</v>
      </c>
      <c r="P96" s="5" t="s">
        <v>77</v>
      </c>
      <c r="Q96" s="5" t="s">
        <v>77</v>
      </c>
      <c r="R96" s="5" t="s">
        <v>77</v>
      </c>
      <c r="S96" s="5" t="s">
        <v>77</v>
      </c>
      <c r="T96" s="5" t="s">
        <v>77</v>
      </c>
      <c r="U96" s="5" t="s">
        <v>77</v>
      </c>
      <c r="V96" s="5" t="s">
        <v>77</v>
      </c>
      <c r="W96" s="5" t="s">
        <v>77</v>
      </c>
      <c r="X96" s="5" t="s">
        <v>77</v>
      </c>
      <c r="Y96" s="5" t="s">
        <v>77</v>
      </c>
      <c r="Z96" s="5" t="s">
        <v>77</v>
      </c>
      <c r="AA96" s="5" t="s">
        <v>77</v>
      </c>
      <c r="AB96" s="5" t="s">
        <v>77</v>
      </c>
      <c r="AC96" s="5" t="s">
        <v>77</v>
      </c>
      <c r="AD96" s="5" t="s">
        <v>77</v>
      </c>
      <c r="AE96" s="5" t="s">
        <v>77</v>
      </c>
      <c r="AF96" s="5" t="s">
        <v>77</v>
      </c>
      <c r="AG96" s="5" t="s">
        <v>77</v>
      </c>
      <c r="AH96" s="5" t="s">
        <v>77</v>
      </c>
      <c r="AI96" s="5" t="s">
        <v>77</v>
      </c>
    </row>
    <row r="97" spans="1:35" x14ac:dyDescent="0.2">
      <c r="C97" s="16">
        <v>7400</v>
      </c>
      <c r="D97" s="16">
        <v>0</v>
      </c>
      <c r="E97" s="16">
        <v>0</v>
      </c>
      <c r="F97" s="16">
        <v>0</v>
      </c>
      <c r="G97" s="16">
        <v>250</v>
      </c>
      <c r="H97" s="16">
        <v>62.5</v>
      </c>
      <c r="I97" s="16">
        <v>1416</v>
      </c>
      <c r="J97" s="16">
        <v>1803.81</v>
      </c>
      <c r="K97" s="16">
        <v>382.5</v>
      </c>
      <c r="L97" s="16">
        <v>0</v>
      </c>
      <c r="M97" s="16">
        <v>0</v>
      </c>
      <c r="N97" s="16">
        <v>0</v>
      </c>
      <c r="O97" s="16">
        <v>0</v>
      </c>
      <c r="P97" s="16">
        <v>9898.81</v>
      </c>
      <c r="Q97" s="16">
        <v>-384.86</v>
      </c>
      <c r="R97" s="16">
        <v>0</v>
      </c>
      <c r="S97" s="16">
        <v>519.4</v>
      </c>
      <c r="T97" s="16">
        <v>0</v>
      </c>
      <c r="U97" s="16">
        <v>134.52000000000001</v>
      </c>
      <c r="V97" s="16">
        <v>0</v>
      </c>
      <c r="W97" s="16">
        <v>0</v>
      </c>
      <c r="X97" s="16">
        <v>0</v>
      </c>
      <c r="Y97" s="16">
        <v>0.14000000000000001</v>
      </c>
      <c r="Z97" s="16">
        <v>0</v>
      </c>
      <c r="AA97" s="16">
        <v>0</v>
      </c>
      <c r="AB97" s="16">
        <v>0</v>
      </c>
      <c r="AC97" s="16">
        <v>0</v>
      </c>
      <c r="AD97" s="16">
        <v>382.5</v>
      </c>
      <c r="AE97" s="16">
        <v>0</v>
      </c>
      <c r="AF97" s="16">
        <v>1779.41</v>
      </c>
      <c r="AG97" s="16">
        <v>8119.4</v>
      </c>
      <c r="AH97" s="16">
        <v>0</v>
      </c>
      <c r="AI97" s="16">
        <v>0</v>
      </c>
    </row>
    <row r="99" spans="1:35" x14ac:dyDescent="0.2">
      <c r="A99" s="12" t="s">
        <v>170</v>
      </c>
    </row>
    <row r="100" spans="1:35" x14ac:dyDescent="0.2">
      <c r="A100" s="2" t="s">
        <v>171</v>
      </c>
      <c r="B100" s="1" t="s">
        <v>172</v>
      </c>
      <c r="C100" s="1">
        <v>3750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898.1</v>
      </c>
      <c r="K100" s="1">
        <v>187.5</v>
      </c>
      <c r="L100" s="1">
        <v>0</v>
      </c>
      <c r="M100" s="1">
        <v>0</v>
      </c>
      <c r="N100" s="1">
        <v>0</v>
      </c>
      <c r="O100" s="1">
        <v>0</v>
      </c>
      <c r="P100" s="1">
        <v>4835.6000000000004</v>
      </c>
      <c r="Q100" s="1">
        <v>-192.43</v>
      </c>
      <c r="R100" s="1">
        <v>0</v>
      </c>
      <c r="S100" s="1">
        <v>251.54</v>
      </c>
      <c r="T100" s="1">
        <v>0</v>
      </c>
      <c r="U100" s="1">
        <v>59.1</v>
      </c>
      <c r="V100" s="1">
        <v>0</v>
      </c>
      <c r="W100" s="1">
        <v>0</v>
      </c>
      <c r="X100" s="1">
        <v>0</v>
      </c>
      <c r="Y100" s="1">
        <v>0.05</v>
      </c>
      <c r="Z100" s="1">
        <v>0</v>
      </c>
      <c r="AA100" s="1">
        <v>0</v>
      </c>
      <c r="AB100" s="1">
        <v>0</v>
      </c>
      <c r="AC100" s="1">
        <v>0</v>
      </c>
      <c r="AD100" s="1">
        <v>187.5</v>
      </c>
      <c r="AE100" s="1">
        <v>0</v>
      </c>
      <c r="AF100" s="1">
        <v>2473.4</v>
      </c>
      <c r="AG100" s="1">
        <v>2362.1999999999998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3795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900.39</v>
      </c>
      <c r="K101" s="1">
        <v>189.75</v>
      </c>
      <c r="L101" s="1">
        <v>0</v>
      </c>
      <c r="M101" s="1">
        <v>0</v>
      </c>
      <c r="N101" s="1">
        <v>0</v>
      </c>
      <c r="O101" s="1">
        <v>0</v>
      </c>
      <c r="P101" s="1">
        <v>4885.1400000000003</v>
      </c>
      <c r="Q101" s="1">
        <v>-192.43</v>
      </c>
      <c r="R101" s="1">
        <v>0</v>
      </c>
      <c r="S101" s="1">
        <v>256.43</v>
      </c>
      <c r="T101" s="1">
        <v>0</v>
      </c>
      <c r="U101" s="1">
        <v>64</v>
      </c>
      <c r="V101" s="1">
        <v>0</v>
      </c>
      <c r="W101" s="1">
        <v>0</v>
      </c>
      <c r="X101" s="1">
        <v>0</v>
      </c>
      <c r="Y101" s="1">
        <v>0.01</v>
      </c>
      <c r="Z101" s="1">
        <v>0</v>
      </c>
      <c r="AA101" s="1">
        <v>0</v>
      </c>
      <c r="AB101" s="1">
        <v>0</v>
      </c>
      <c r="AC101" s="1">
        <v>0</v>
      </c>
      <c r="AD101" s="1">
        <v>189.75</v>
      </c>
      <c r="AE101" s="1">
        <v>0</v>
      </c>
      <c r="AF101" s="1">
        <v>879.94</v>
      </c>
      <c r="AG101" s="1">
        <v>4005.2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3750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898.1</v>
      </c>
      <c r="K102" s="1">
        <v>187.5</v>
      </c>
      <c r="L102" s="1">
        <v>0</v>
      </c>
      <c r="M102" s="1">
        <v>0</v>
      </c>
      <c r="N102" s="1">
        <v>0</v>
      </c>
      <c r="O102" s="1">
        <v>0</v>
      </c>
      <c r="P102" s="1">
        <v>4835.6000000000004</v>
      </c>
      <c r="Q102" s="1">
        <v>-192.43</v>
      </c>
      <c r="R102" s="1">
        <v>0</v>
      </c>
      <c r="S102" s="1">
        <v>251.54</v>
      </c>
      <c r="T102" s="1">
        <v>0</v>
      </c>
      <c r="U102" s="1">
        <v>59.1</v>
      </c>
      <c r="V102" s="1">
        <v>0</v>
      </c>
      <c r="W102" s="1">
        <v>0</v>
      </c>
      <c r="X102" s="1">
        <v>0</v>
      </c>
      <c r="Y102" s="1">
        <v>-0.1</v>
      </c>
      <c r="Z102" s="1">
        <v>0</v>
      </c>
      <c r="AA102" s="1">
        <v>0</v>
      </c>
      <c r="AB102" s="1">
        <v>0</v>
      </c>
      <c r="AC102" s="1">
        <v>0</v>
      </c>
      <c r="AD102" s="1">
        <v>187.5</v>
      </c>
      <c r="AE102" s="1">
        <v>0</v>
      </c>
      <c r="AF102" s="1">
        <v>434</v>
      </c>
      <c r="AG102" s="1">
        <v>4401.6000000000004</v>
      </c>
      <c r="AH102" s="1">
        <v>0</v>
      </c>
      <c r="AI102" s="1">
        <v>0</v>
      </c>
    </row>
    <row r="103" spans="1:35" s="5" customFormat="1" x14ac:dyDescent="0.2">
      <c r="A103" s="15" t="s">
        <v>76</v>
      </c>
      <c r="C103" s="5" t="s">
        <v>77</v>
      </c>
      <c r="D103" s="5" t="s">
        <v>77</v>
      </c>
      <c r="E103" s="5" t="s">
        <v>77</v>
      </c>
      <c r="F103" s="5" t="s">
        <v>77</v>
      </c>
      <c r="G103" s="5" t="s">
        <v>77</v>
      </c>
      <c r="H103" s="5" t="s">
        <v>77</v>
      </c>
      <c r="I103" s="5" t="s">
        <v>77</v>
      </c>
      <c r="J103" s="5" t="s">
        <v>77</v>
      </c>
      <c r="K103" s="5" t="s">
        <v>77</v>
      </c>
      <c r="L103" s="5" t="s">
        <v>77</v>
      </c>
      <c r="M103" s="5" t="s">
        <v>77</v>
      </c>
      <c r="N103" s="5" t="s">
        <v>77</v>
      </c>
      <c r="O103" s="5" t="s">
        <v>77</v>
      </c>
      <c r="P103" s="5" t="s">
        <v>77</v>
      </c>
      <c r="Q103" s="5" t="s">
        <v>77</v>
      </c>
      <c r="R103" s="5" t="s">
        <v>77</v>
      </c>
      <c r="S103" s="5" t="s">
        <v>77</v>
      </c>
      <c r="T103" s="5" t="s">
        <v>77</v>
      </c>
      <c r="U103" s="5" t="s">
        <v>77</v>
      </c>
      <c r="V103" s="5" t="s">
        <v>77</v>
      </c>
      <c r="W103" s="5" t="s">
        <v>77</v>
      </c>
      <c r="X103" s="5" t="s">
        <v>77</v>
      </c>
      <c r="Y103" s="5" t="s">
        <v>77</v>
      </c>
      <c r="Z103" s="5" t="s">
        <v>77</v>
      </c>
      <c r="AA103" s="5" t="s">
        <v>77</v>
      </c>
      <c r="AB103" s="5" t="s">
        <v>77</v>
      </c>
      <c r="AC103" s="5" t="s">
        <v>77</v>
      </c>
      <c r="AD103" s="5" t="s">
        <v>77</v>
      </c>
      <c r="AE103" s="5" t="s">
        <v>77</v>
      </c>
      <c r="AF103" s="5" t="s">
        <v>77</v>
      </c>
      <c r="AG103" s="5" t="s">
        <v>77</v>
      </c>
      <c r="AH103" s="5" t="s">
        <v>77</v>
      </c>
      <c r="AI103" s="5" t="s">
        <v>77</v>
      </c>
    </row>
    <row r="104" spans="1:35" x14ac:dyDescent="0.2">
      <c r="C104" s="16">
        <v>11295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2124</v>
      </c>
      <c r="J104" s="16">
        <v>2696.59</v>
      </c>
      <c r="K104" s="16">
        <v>564.75</v>
      </c>
      <c r="L104" s="16">
        <v>0</v>
      </c>
      <c r="M104" s="16">
        <v>0</v>
      </c>
      <c r="N104" s="16">
        <v>0</v>
      </c>
      <c r="O104" s="16">
        <v>0</v>
      </c>
      <c r="P104" s="16">
        <v>14556.34</v>
      </c>
      <c r="Q104" s="16">
        <v>-577.29</v>
      </c>
      <c r="R104" s="16">
        <v>0</v>
      </c>
      <c r="S104" s="16">
        <v>759.51</v>
      </c>
      <c r="T104" s="16">
        <v>0</v>
      </c>
      <c r="U104" s="16">
        <v>182.2</v>
      </c>
      <c r="V104" s="16">
        <v>0</v>
      </c>
      <c r="W104" s="16">
        <v>0</v>
      </c>
      <c r="X104" s="16">
        <v>0</v>
      </c>
      <c r="Y104" s="16">
        <v>-0.04</v>
      </c>
      <c r="Z104" s="16">
        <v>0</v>
      </c>
      <c r="AA104" s="16">
        <v>0</v>
      </c>
      <c r="AB104" s="16">
        <v>0</v>
      </c>
      <c r="AC104" s="16">
        <v>0</v>
      </c>
      <c r="AD104" s="16">
        <v>564.75</v>
      </c>
      <c r="AE104" s="16">
        <v>0</v>
      </c>
      <c r="AF104" s="16">
        <v>3787.34</v>
      </c>
      <c r="AG104" s="16">
        <v>10769</v>
      </c>
      <c r="AH104" s="16">
        <v>0</v>
      </c>
      <c r="AI104" s="16">
        <v>0</v>
      </c>
    </row>
    <row r="106" spans="1:35" x14ac:dyDescent="0.2">
      <c r="A106" s="12" t="s">
        <v>177</v>
      </c>
    </row>
    <row r="107" spans="1:35" x14ac:dyDescent="0.2">
      <c r="A107" s="2" t="s">
        <v>178</v>
      </c>
      <c r="B107" s="1" t="s">
        <v>179</v>
      </c>
      <c r="C107" s="1">
        <v>3795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900.39</v>
      </c>
      <c r="K107" s="1">
        <v>189.75</v>
      </c>
      <c r="L107" s="1">
        <v>0</v>
      </c>
      <c r="M107" s="1">
        <v>0</v>
      </c>
      <c r="N107" s="1">
        <v>0</v>
      </c>
      <c r="O107" s="1">
        <v>0</v>
      </c>
      <c r="P107" s="1">
        <v>4885.1400000000003</v>
      </c>
      <c r="Q107" s="1">
        <v>-192.43</v>
      </c>
      <c r="R107" s="1">
        <v>0</v>
      </c>
      <c r="S107" s="1">
        <v>256.43</v>
      </c>
      <c r="T107" s="1">
        <v>0</v>
      </c>
      <c r="U107" s="1">
        <v>64</v>
      </c>
      <c r="V107" s="1">
        <v>0</v>
      </c>
      <c r="W107" s="1">
        <v>0</v>
      </c>
      <c r="X107" s="1">
        <v>0</v>
      </c>
      <c r="Y107" s="1">
        <v>0.01</v>
      </c>
      <c r="Z107" s="1">
        <v>0</v>
      </c>
      <c r="AA107" s="1">
        <v>0</v>
      </c>
      <c r="AB107" s="1">
        <v>0</v>
      </c>
      <c r="AC107" s="1">
        <v>0</v>
      </c>
      <c r="AD107" s="1">
        <v>189.75</v>
      </c>
      <c r="AE107" s="1">
        <v>0</v>
      </c>
      <c r="AF107" s="1">
        <v>879.94</v>
      </c>
      <c r="AG107" s="1">
        <v>4005.2</v>
      </c>
      <c r="AH107" s="1">
        <v>0</v>
      </c>
      <c r="AI107" s="1">
        <v>0</v>
      </c>
    </row>
    <row r="108" spans="1:35" s="5" customFormat="1" x14ac:dyDescent="0.2">
      <c r="A108" s="15" t="s">
        <v>76</v>
      </c>
      <c r="C108" s="5" t="s">
        <v>77</v>
      </c>
      <c r="D108" s="5" t="s">
        <v>77</v>
      </c>
      <c r="E108" s="5" t="s">
        <v>77</v>
      </c>
      <c r="F108" s="5" t="s">
        <v>77</v>
      </c>
      <c r="G108" s="5" t="s">
        <v>77</v>
      </c>
      <c r="H108" s="5" t="s">
        <v>77</v>
      </c>
      <c r="I108" s="5" t="s">
        <v>77</v>
      </c>
      <c r="J108" s="5" t="s">
        <v>77</v>
      </c>
      <c r="K108" s="5" t="s">
        <v>77</v>
      </c>
      <c r="L108" s="5" t="s">
        <v>77</v>
      </c>
      <c r="M108" s="5" t="s">
        <v>77</v>
      </c>
      <c r="N108" s="5" t="s">
        <v>77</v>
      </c>
      <c r="O108" s="5" t="s">
        <v>77</v>
      </c>
      <c r="P108" s="5" t="s">
        <v>77</v>
      </c>
      <c r="Q108" s="5" t="s">
        <v>77</v>
      </c>
      <c r="R108" s="5" t="s">
        <v>77</v>
      </c>
      <c r="S108" s="5" t="s">
        <v>77</v>
      </c>
      <c r="T108" s="5" t="s">
        <v>77</v>
      </c>
      <c r="U108" s="5" t="s">
        <v>77</v>
      </c>
      <c r="V108" s="5" t="s">
        <v>77</v>
      </c>
      <c r="W108" s="5" t="s">
        <v>77</v>
      </c>
      <c r="X108" s="5" t="s">
        <v>77</v>
      </c>
      <c r="Y108" s="5" t="s">
        <v>77</v>
      </c>
      <c r="Z108" s="5" t="s">
        <v>77</v>
      </c>
      <c r="AA108" s="5" t="s">
        <v>77</v>
      </c>
      <c r="AB108" s="5" t="s">
        <v>77</v>
      </c>
      <c r="AC108" s="5" t="s">
        <v>77</v>
      </c>
      <c r="AD108" s="5" t="s">
        <v>77</v>
      </c>
      <c r="AE108" s="5" t="s">
        <v>77</v>
      </c>
      <c r="AF108" s="5" t="s">
        <v>77</v>
      </c>
      <c r="AG108" s="5" t="s">
        <v>77</v>
      </c>
      <c r="AH108" s="5" t="s">
        <v>77</v>
      </c>
      <c r="AI108" s="5" t="s">
        <v>77</v>
      </c>
    </row>
    <row r="109" spans="1:35" x14ac:dyDescent="0.2">
      <c r="C109" s="16">
        <v>3795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900.39</v>
      </c>
      <c r="K109" s="16">
        <v>189.75</v>
      </c>
      <c r="L109" s="16">
        <v>0</v>
      </c>
      <c r="M109" s="16">
        <v>0</v>
      </c>
      <c r="N109" s="16">
        <v>0</v>
      </c>
      <c r="O109" s="16">
        <v>0</v>
      </c>
      <c r="P109" s="16">
        <v>4885.1400000000003</v>
      </c>
      <c r="Q109" s="16">
        <v>-192.43</v>
      </c>
      <c r="R109" s="16">
        <v>0</v>
      </c>
      <c r="S109" s="16">
        <v>256.43</v>
      </c>
      <c r="T109" s="16">
        <v>0</v>
      </c>
      <c r="U109" s="16">
        <v>64</v>
      </c>
      <c r="V109" s="16">
        <v>0</v>
      </c>
      <c r="W109" s="16">
        <v>0</v>
      </c>
      <c r="X109" s="16">
        <v>0</v>
      </c>
      <c r="Y109" s="16">
        <v>0.01</v>
      </c>
      <c r="Z109" s="16">
        <v>0</v>
      </c>
      <c r="AA109" s="16">
        <v>0</v>
      </c>
      <c r="AB109" s="16">
        <v>0</v>
      </c>
      <c r="AC109" s="16">
        <v>0</v>
      </c>
      <c r="AD109" s="16">
        <v>189.75</v>
      </c>
      <c r="AE109" s="16">
        <v>0</v>
      </c>
      <c r="AF109" s="16">
        <v>879.94</v>
      </c>
      <c r="AG109" s="16">
        <v>4005.2</v>
      </c>
      <c r="AH109" s="16">
        <v>0</v>
      </c>
      <c r="AI109" s="16">
        <v>0</v>
      </c>
    </row>
    <row r="111" spans="1:35" x14ac:dyDescent="0.2">
      <c r="A111" s="12" t="s">
        <v>180</v>
      </c>
    </row>
    <row r="112" spans="1:35" x14ac:dyDescent="0.2">
      <c r="A112" s="2" t="s">
        <v>181</v>
      </c>
      <c r="B112" s="1" t="s">
        <v>182</v>
      </c>
      <c r="C112" s="1">
        <v>3795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900.39</v>
      </c>
      <c r="K112" s="1">
        <v>189.75</v>
      </c>
      <c r="L112" s="1">
        <v>0</v>
      </c>
      <c r="M112" s="1">
        <v>0</v>
      </c>
      <c r="N112" s="1">
        <v>0</v>
      </c>
      <c r="O112" s="1">
        <v>0</v>
      </c>
      <c r="P112" s="1">
        <v>4885.1400000000003</v>
      </c>
      <c r="Q112" s="1">
        <v>-192.43</v>
      </c>
      <c r="R112" s="1">
        <v>0</v>
      </c>
      <c r="S112" s="1">
        <v>256.43</v>
      </c>
      <c r="T112" s="1">
        <v>0</v>
      </c>
      <c r="U112" s="1">
        <v>64</v>
      </c>
      <c r="V112" s="1">
        <v>0</v>
      </c>
      <c r="W112" s="1">
        <v>0</v>
      </c>
      <c r="X112" s="1">
        <v>0</v>
      </c>
      <c r="Y112" s="1">
        <v>0.01</v>
      </c>
      <c r="Z112" s="1">
        <v>0</v>
      </c>
      <c r="AA112" s="1">
        <v>0</v>
      </c>
      <c r="AB112" s="1">
        <v>0</v>
      </c>
      <c r="AC112" s="1">
        <v>0</v>
      </c>
      <c r="AD112" s="1">
        <v>189.75</v>
      </c>
      <c r="AE112" s="1">
        <v>0</v>
      </c>
      <c r="AF112" s="1">
        <v>879.94</v>
      </c>
      <c r="AG112" s="1">
        <v>4005.2</v>
      </c>
      <c r="AH112" s="1">
        <v>0</v>
      </c>
      <c r="AI112" s="1">
        <v>0</v>
      </c>
    </row>
    <row r="113" spans="1:35" s="5" customFormat="1" x14ac:dyDescent="0.2">
      <c r="A113" s="15" t="s">
        <v>76</v>
      </c>
      <c r="C113" s="5" t="s">
        <v>77</v>
      </c>
      <c r="D113" s="5" t="s">
        <v>77</v>
      </c>
      <c r="E113" s="5" t="s">
        <v>77</v>
      </c>
      <c r="F113" s="5" t="s">
        <v>77</v>
      </c>
      <c r="G113" s="5" t="s">
        <v>77</v>
      </c>
      <c r="H113" s="5" t="s">
        <v>77</v>
      </c>
      <c r="I113" s="5" t="s">
        <v>77</v>
      </c>
      <c r="J113" s="5" t="s">
        <v>77</v>
      </c>
      <c r="K113" s="5" t="s">
        <v>77</v>
      </c>
      <c r="L113" s="5" t="s">
        <v>77</v>
      </c>
      <c r="M113" s="5" t="s">
        <v>77</v>
      </c>
      <c r="N113" s="5" t="s">
        <v>77</v>
      </c>
      <c r="O113" s="5" t="s">
        <v>77</v>
      </c>
      <c r="P113" s="5" t="s">
        <v>77</v>
      </c>
      <c r="Q113" s="5" t="s">
        <v>77</v>
      </c>
      <c r="R113" s="5" t="s">
        <v>77</v>
      </c>
      <c r="S113" s="5" t="s">
        <v>77</v>
      </c>
      <c r="T113" s="5" t="s">
        <v>77</v>
      </c>
      <c r="U113" s="5" t="s">
        <v>77</v>
      </c>
      <c r="V113" s="5" t="s">
        <v>77</v>
      </c>
      <c r="W113" s="5" t="s">
        <v>77</v>
      </c>
      <c r="X113" s="5" t="s">
        <v>77</v>
      </c>
      <c r="Y113" s="5" t="s">
        <v>77</v>
      </c>
      <c r="Z113" s="5" t="s">
        <v>77</v>
      </c>
      <c r="AA113" s="5" t="s">
        <v>77</v>
      </c>
      <c r="AB113" s="5" t="s">
        <v>77</v>
      </c>
      <c r="AC113" s="5" t="s">
        <v>77</v>
      </c>
      <c r="AD113" s="5" t="s">
        <v>77</v>
      </c>
      <c r="AE113" s="5" t="s">
        <v>77</v>
      </c>
      <c r="AF113" s="5" t="s">
        <v>77</v>
      </c>
      <c r="AG113" s="5" t="s">
        <v>77</v>
      </c>
      <c r="AH113" s="5" t="s">
        <v>77</v>
      </c>
      <c r="AI113" s="5" t="s">
        <v>77</v>
      </c>
    </row>
    <row r="114" spans="1:35" x14ac:dyDescent="0.2">
      <c r="C114" s="16">
        <v>3795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708</v>
      </c>
      <c r="J114" s="16">
        <v>900.39</v>
      </c>
      <c r="K114" s="16">
        <v>189.75</v>
      </c>
      <c r="L114" s="16">
        <v>0</v>
      </c>
      <c r="M114" s="16">
        <v>0</v>
      </c>
      <c r="N114" s="16">
        <v>0</v>
      </c>
      <c r="O114" s="16">
        <v>0</v>
      </c>
      <c r="P114" s="16">
        <v>4885.1400000000003</v>
      </c>
      <c r="Q114" s="16">
        <v>-192.43</v>
      </c>
      <c r="R114" s="16">
        <v>0</v>
      </c>
      <c r="S114" s="16">
        <v>256.43</v>
      </c>
      <c r="T114" s="16">
        <v>0</v>
      </c>
      <c r="U114" s="16">
        <v>64</v>
      </c>
      <c r="V114" s="16">
        <v>0</v>
      </c>
      <c r="W114" s="16">
        <v>0</v>
      </c>
      <c r="X114" s="16">
        <v>0</v>
      </c>
      <c r="Y114" s="16">
        <v>0.01</v>
      </c>
      <c r="Z114" s="16">
        <v>0</v>
      </c>
      <c r="AA114" s="16">
        <v>0</v>
      </c>
      <c r="AB114" s="16">
        <v>0</v>
      </c>
      <c r="AC114" s="16">
        <v>0</v>
      </c>
      <c r="AD114" s="16">
        <v>189.75</v>
      </c>
      <c r="AE114" s="16">
        <v>0</v>
      </c>
      <c r="AF114" s="16">
        <v>879.94</v>
      </c>
      <c r="AG114" s="16">
        <v>4005.2</v>
      </c>
      <c r="AH114" s="16">
        <v>0</v>
      </c>
      <c r="AI114" s="16">
        <v>0</v>
      </c>
    </row>
    <row r="116" spans="1:35" x14ac:dyDescent="0.2">
      <c r="A116" s="12" t="s">
        <v>183</v>
      </c>
    </row>
    <row r="117" spans="1:35" x14ac:dyDescent="0.2">
      <c r="A117" s="2" t="s">
        <v>184</v>
      </c>
      <c r="B117" s="1" t="s">
        <v>185</v>
      </c>
      <c r="C117" s="1">
        <v>5097.82</v>
      </c>
      <c r="D117" s="1">
        <v>0</v>
      </c>
      <c r="E117" s="1">
        <v>0</v>
      </c>
      <c r="F117" s="1">
        <v>0</v>
      </c>
      <c r="G117" s="1">
        <v>364.13</v>
      </c>
      <c r="H117" s="1">
        <v>91.03</v>
      </c>
      <c r="I117" s="1">
        <v>708</v>
      </c>
      <c r="J117" s="1">
        <v>984.89</v>
      </c>
      <c r="K117" s="1">
        <v>273.10000000000002</v>
      </c>
      <c r="L117" s="1">
        <v>0</v>
      </c>
      <c r="M117" s="1">
        <v>0</v>
      </c>
      <c r="N117" s="1">
        <v>0</v>
      </c>
      <c r="O117" s="1">
        <v>0</v>
      </c>
      <c r="P117" s="1">
        <v>6810.97</v>
      </c>
      <c r="Q117" s="1">
        <v>0</v>
      </c>
      <c r="R117" s="1">
        <v>0</v>
      </c>
      <c r="S117" s="1">
        <v>437.8</v>
      </c>
      <c r="T117" s="1">
        <v>0</v>
      </c>
      <c r="U117" s="1">
        <v>437.8</v>
      </c>
      <c r="V117" s="1">
        <v>0</v>
      </c>
      <c r="W117" s="1">
        <v>0</v>
      </c>
      <c r="X117" s="1">
        <v>0</v>
      </c>
      <c r="Y117" s="1">
        <v>0.05</v>
      </c>
      <c r="Z117" s="1">
        <v>0</v>
      </c>
      <c r="AA117" s="1">
        <v>0</v>
      </c>
      <c r="AB117" s="1">
        <v>0</v>
      </c>
      <c r="AC117" s="1">
        <v>0</v>
      </c>
      <c r="AD117" s="1">
        <v>273.10000000000002</v>
      </c>
      <c r="AE117" s="1">
        <v>0</v>
      </c>
      <c r="AF117" s="1">
        <v>4343.17</v>
      </c>
      <c r="AG117" s="1">
        <v>2467.8000000000002</v>
      </c>
      <c r="AH117" s="1">
        <v>0</v>
      </c>
      <c r="AI117" s="1">
        <v>0</v>
      </c>
    </row>
    <row r="118" spans="1:35" x14ac:dyDescent="0.2">
      <c r="A118" s="2" t="s">
        <v>186</v>
      </c>
      <c r="B118" s="1" t="s">
        <v>187</v>
      </c>
      <c r="C118" s="1">
        <v>5096.5200000000004</v>
      </c>
      <c r="D118" s="1">
        <v>0</v>
      </c>
      <c r="E118" s="1">
        <v>0</v>
      </c>
      <c r="F118" s="1">
        <v>0</v>
      </c>
      <c r="G118" s="1">
        <v>784.08</v>
      </c>
      <c r="H118" s="1">
        <v>196.02</v>
      </c>
      <c r="I118" s="1">
        <v>708</v>
      </c>
      <c r="J118" s="1">
        <v>1006.11</v>
      </c>
      <c r="K118" s="1">
        <v>294.02999999999997</v>
      </c>
      <c r="L118" s="1">
        <v>0</v>
      </c>
      <c r="M118" s="1">
        <v>0</v>
      </c>
      <c r="N118" s="1">
        <v>0</v>
      </c>
      <c r="O118" s="1">
        <v>0</v>
      </c>
      <c r="P118" s="1">
        <v>7376.76</v>
      </c>
      <c r="Q118" s="1">
        <v>0</v>
      </c>
      <c r="R118" s="1">
        <v>0</v>
      </c>
      <c r="S118" s="1">
        <v>503.3</v>
      </c>
      <c r="T118" s="1">
        <v>0</v>
      </c>
      <c r="U118" s="1">
        <v>503.3</v>
      </c>
      <c r="V118" s="1">
        <v>0</v>
      </c>
      <c r="W118" s="1">
        <v>0</v>
      </c>
      <c r="X118" s="1">
        <v>0</v>
      </c>
      <c r="Y118" s="1">
        <v>-7.0000000000000007E-2</v>
      </c>
      <c r="Z118" s="1">
        <v>0</v>
      </c>
      <c r="AA118" s="1">
        <v>0</v>
      </c>
      <c r="AB118" s="1">
        <v>0</v>
      </c>
      <c r="AC118" s="1">
        <v>0</v>
      </c>
      <c r="AD118" s="1">
        <v>294.02999999999997</v>
      </c>
      <c r="AE118" s="1">
        <v>0</v>
      </c>
      <c r="AF118" s="1">
        <v>3106.56</v>
      </c>
      <c r="AG118" s="1">
        <v>4270.2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5652.9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994.57</v>
      </c>
      <c r="K119" s="1">
        <v>282.64</v>
      </c>
      <c r="L119" s="1">
        <v>0</v>
      </c>
      <c r="M119" s="1">
        <v>0</v>
      </c>
      <c r="N119" s="1">
        <v>0</v>
      </c>
      <c r="O119" s="1">
        <v>0</v>
      </c>
      <c r="P119" s="1">
        <v>6930.11</v>
      </c>
      <c r="Q119" s="1">
        <v>0</v>
      </c>
      <c r="R119" s="1">
        <v>0</v>
      </c>
      <c r="S119" s="1">
        <v>466.87</v>
      </c>
      <c r="T119" s="1">
        <v>0</v>
      </c>
      <c r="U119" s="1">
        <v>466.87</v>
      </c>
      <c r="V119" s="1">
        <v>0</v>
      </c>
      <c r="W119" s="1">
        <v>0</v>
      </c>
      <c r="X119" s="1">
        <v>0</v>
      </c>
      <c r="Y119" s="1">
        <v>0.08</v>
      </c>
      <c r="Z119" s="1">
        <v>0</v>
      </c>
      <c r="AA119" s="1">
        <v>0</v>
      </c>
      <c r="AB119" s="1">
        <v>0</v>
      </c>
      <c r="AC119" s="1">
        <v>0</v>
      </c>
      <c r="AD119" s="1">
        <v>282.64</v>
      </c>
      <c r="AE119" s="1">
        <v>0</v>
      </c>
      <c r="AF119" s="1">
        <v>1682.31</v>
      </c>
      <c r="AG119" s="1">
        <v>5247.8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3750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898.1</v>
      </c>
      <c r="K120" s="1">
        <v>187.5</v>
      </c>
      <c r="L120" s="1">
        <v>0</v>
      </c>
      <c r="M120" s="1">
        <v>0</v>
      </c>
      <c r="N120" s="1">
        <v>0</v>
      </c>
      <c r="O120" s="1">
        <v>0</v>
      </c>
      <c r="P120" s="1">
        <v>4835.6000000000004</v>
      </c>
      <c r="Q120" s="1">
        <v>-192.43</v>
      </c>
      <c r="R120" s="1">
        <v>0</v>
      </c>
      <c r="S120" s="1">
        <v>251.54</v>
      </c>
      <c r="T120" s="1">
        <v>0</v>
      </c>
      <c r="U120" s="1">
        <v>59.1</v>
      </c>
      <c r="V120" s="1">
        <v>0</v>
      </c>
      <c r="W120" s="1">
        <v>0</v>
      </c>
      <c r="X120" s="1">
        <v>0</v>
      </c>
      <c r="Y120" s="1">
        <v>0.05</v>
      </c>
      <c r="Z120" s="1">
        <v>0</v>
      </c>
      <c r="AA120" s="1">
        <v>0</v>
      </c>
      <c r="AB120" s="1">
        <v>0</v>
      </c>
      <c r="AC120" s="1">
        <v>0</v>
      </c>
      <c r="AD120" s="1">
        <v>187.5</v>
      </c>
      <c r="AE120" s="1">
        <v>0</v>
      </c>
      <c r="AF120" s="1">
        <v>2740.4</v>
      </c>
      <c r="AG120" s="1">
        <v>2095.1999999999998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4590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940.69</v>
      </c>
      <c r="K121" s="1">
        <v>229.5</v>
      </c>
      <c r="L121" s="1">
        <v>0</v>
      </c>
      <c r="M121" s="1">
        <v>0</v>
      </c>
      <c r="N121" s="1">
        <v>0</v>
      </c>
      <c r="O121" s="1">
        <v>0</v>
      </c>
      <c r="P121" s="1">
        <v>5760.19</v>
      </c>
      <c r="Q121" s="1">
        <v>0</v>
      </c>
      <c r="R121" s="1">
        <v>0</v>
      </c>
      <c r="S121" s="1">
        <v>342.93</v>
      </c>
      <c r="T121" s="1">
        <v>0</v>
      </c>
      <c r="U121" s="1">
        <v>342.93</v>
      </c>
      <c r="V121" s="1">
        <v>0</v>
      </c>
      <c r="W121" s="1">
        <v>0</v>
      </c>
      <c r="X121" s="1">
        <v>0</v>
      </c>
      <c r="Y121" s="1">
        <v>0.01</v>
      </c>
      <c r="Z121" s="1">
        <v>0</v>
      </c>
      <c r="AA121" s="1">
        <v>0</v>
      </c>
      <c r="AB121" s="1">
        <v>0</v>
      </c>
      <c r="AC121" s="1">
        <v>0</v>
      </c>
      <c r="AD121" s="1">
        <v>229.5</v>
      </c>
      <c r="AE121" s="1">
        <v>0</v>
      </c>
      <c r="AF121" s="1">
        <v>1329.79</v>
      </c>
      <c r="AG121" s="1">
        <v>4430.3999999999996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4420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613.6</v>
      </c>
      <c r="J122" s="1">
        <v>837.75</v>
      </c>
      <c r="K122" s="1">
        <v>221</v>
      </c>
      <c r="L122" s="1">
        <v>0</v>
      </c>
      <c r="M122" s="1">
        <v>0</v>
      </c>
      <c r="N122" s="1">
        <v>0</v>
      </c>
      <c r="O122" s="1">
        <v>0</v>
      </c>
      <c r="P122" s="1">
        <v>5478.75</v>
      </c>
      <c r="Q122" s="1">
        <v>0</v>
      </c>
      <c r="R122" s="1">
        <v>0</v>
      </c>
      <c r="S122" s="1">
        <v>324.43</v>
      </c>
      <c r="T122" s="1">
        <v>0</v>
      </c>
      <c r="U122" s="1">
        <v>324.43</v>
      </c>
      <c r="V122" s="1">
        <v>0</v>
      </c>
      <c r="W122" s="1">
        <v>0</v>
      </c>
      <c r="X122" s="1">
        <v>0</v>
      </c>
      <c r="Y122" s="1">
        <v>0.02</v>
      </c>
      <c r="Z122" s="1">
        <v>0</v>
      </c>
      <c r="AA122" s="1">
        <v>0</v>
      </c>
      <c r="AB122" s="1">
        <v>0</v>
      </c>
      <c r="AC122" s="1">
        <v>0</v>
      </c>
      <c r="AD122" s="1">
        <v>221</v>
      </c>
      <c r="AE122" s="1">
        <v>0</v>
      </c>
      <c r="AF122" s="1">
        <v>1352.95</v>
      </c>
      <c r="AG122" s="1">
        <v>4125.8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2750</v>
      </c>
      <c r="D123" s="1">
        <v>0</v>
      </c>
      <c r="E123" s="1">
        <v>0</v>
      </c>
      <c r="F123" s="1">
        <v>0</v>
      </c>
      <c r="G123" s="1">
        <v>1000</v>
      </c>
      <c r="H123" s="1">
        <v>250</v>
      </c>
      <c r="I123" s="1">
        <v>708</v>
      </c>
      <c r="J123" s="1">
        <v>898.1</v>
      </c>
      <c r="K123" s="1">
        <v>187.5</v>
      </c>
      <c r="L123" s="1">
        <v>0</v>
      </c>
      <c r="M123" s="1">
        <v>0</v>
      </c>
      <c r="N123" s="1">
        <v>0</v>
      </c>
      <c r="O123" s="1">
        <v>0</v>
      </c>
      <c r="P123" s="1">
        <v>5085.6000000000004</v>
      </c>
      <c r="Q123" s="1">
        <v>-192.43</v>
      </c>
      <c r="R123" s="1">
        <v>0</v>
      </c>
      <c r="S123" s="1">
        <v>251.54</v>
      </c>
      <c r="T123" s="1">
        <v>0</v>
      </c>
      <c r="U123" s="1">
        <v>59.1</v>
      </c>
      <c r="V123" s="1">
        <v>0</v>
      </c>
      <c r="W123" s="1">
        <v>0</v>
      </c>
      <c r="X123" s="1">
        <v>0</v>
      </c>
      <c r="Y123" s="1">
        <v>0.1</v>
      </c>
      <c r="Z123" s="1">
        <v>0</v>
      </c>
      <c r="AA123" s="1">
        <v>0</v>
      </c>
      <c r="AB123" s="1">
        <v>0</v>
      </c>
      <c r="AC123" s="1">
        <v>0</v>
      </c>
      <c r="AD123" s="1">
        <v>187.5</v>
      </c>
      <c r="AE123" s="1">
        <v>0</v>
      </c>
      <c r="AF123" s="1">
        <v>434.2</v>
      </c>
      <c r="AG123" s="1">
        <v>4651.3999999999996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4080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914.83</v>
      </c>
      <c r="K124" s="1">
        <v>204</v>
      </c>
      <c r="L124" s="1">
        <v>0</v>
      </c>
      <c r="M124" s="1">
        <v>0</v>
      </c>
      <c r="N124" s="1">
        <v>0</v>
      </c>
      <c r="O124" s="1">
        <v>0</v>
      </c>
      <c r="P124" s="1">
        <v>5198.83</v>
      </c>
      <c r="Q124" s="1">
        <v>-192.43</v>
      </c>
      <c r="R124" s="1">
        <v>0</v>
      </c>
      <c r="S124" s="1">
        <v>287.44</v>
      </c>
      <c r="T124" s="1">
        <v>0</v>
      </c>
      <c r="U124" s="1">
        <v>95.01</v>
      </c>
      <c r="V124" s="1">
        <v>0</v>
      </c>
      <c r="W124" s="1">
        <v>0</v>
      </c>
      <c r="X124" s="1">
        <v>0</v>
      </c>
      <c r="Y124" s="1">
        <v>0.02</v>
      </c>
      <c r="Z124" s="1">
        <v>0</v>
      </c>
      <c r="AA124" s="1">
        <v>0</v>
      </c>
      <c r="AB124" s="1">
        <v>0</v>
      </c>
      <c r="AC124" s="1">
        <v>0</v>
      </c>
      <c r="AD124" s="1">
        <v>204</v>
      </c>
      <c r="AE124" s="1">
        <v>0</v>
      </c>
      <c r="AF124" s="1">
        <v>503.03</v>
      </c>
      <c r="AG124" s="1">
        <v>4695.8</v>
      </c>
      <c r="AH124" s="1">
        <v>0</v>
      </c>
      <c r="AI124" s="1">
        <v>0</v>
      </c>
    </row>
    <row r="125" spans="1:35" s="5" customFormat="1" x14ac:dyDescent="0.2">
      <c r="A125" s="15" t="s">
        <v>76</v>
      </c>
      <c r="C125" s="5" t="s">
        <v>77</v>
      </c>
      <c r="D125" s="5" t="s">
        <v>77</v>
      </c>
      <c r="E125" s="5" t="s">
        <v>77</v>
      </c>
      <c r="F125" s="5" t="s">
        <v>77</v>
      </c>
      <c r="G125" s="5" t="s">
        <v>77</v>
      </c>
      <c r="H125" s="5" t="s">
        <v>77</v>
      </c>
      <c r="I125" s="5" t="s">
        <v>77</v>
      </c>
      <c r="J125" s="5" t="s">
        <v>77</v>
      </c>
      <c r="K125" s="5" t="s">
        <v>77</v>
      </c>
      <c r="L125" s="5" t="s">
        <v>77</v>
      </c>
      <c r="M125" s="5" t="s">
        <v>77</v>
      </c>
      <c r="N125" s="5" t="s">
        <v>77</v>
      </c>
      <c r="O125" s="5" t="s">
        <v>77</v>
      </c>
      <c r="P125" s="5" t="s">
        <v>77</v>
      </c>
      <c r="Q125" s="5" t="s">
        <v>77</v>
      </c>
      <c r="R125" s="5" t="s">
        <v>77</v>
      </c>
      <c r="S125" s="5" t="s">
        <v>77</v>
      </c>
      <c r="T125" s="5" t="s">
        <v>77</v>
      </c>
      <c r="U125" s="5" t="s">
        <v>77</v>
      </c>
      <c r="V125" s="5" t="s">
        <v>77</v>
      </c>
      <c r="W125" s="5" t="s">
        <v>77</v>
      </c>
      <c r="X125" s="5" t="s">
        <v>77</v>
      </c>
      <c r="Y125" s="5" t="s">
        <v>77</v>
      </c>
      <c r="Z125" s="5" t="s">
        <v>77</v>
      </c>
      <c r="AA125" s="5" t="s">
        <v>77</v>
      </c>
      <c r="AB125" s="5" t="s">
        <v>77</v>
      </c>
      <c r="AC125" s="5" t="s">
        <v>77</v>
      </c>
      <c r="AD125" s="5" t="s">
        <v>77</v>
      </c>
      <c r="AE125" s="5" t="s">
        <v>77</v>
      </c>
      <c r="AF125" s="5" t="s">
        <v>77</v>
      </c>
      <c r="AG125" s="5" t="s">
        <v>77</v>
      </c>
      <c r="AH125" s="5" t="s">
        <v>77</v>
      </c>
      <c r="AI125" s="5" t="s">
        <v>77</v>
      </c>
    </row>
    <row r="126" spans="1:35" x14ac:dyDescent="0.2">
      <c r="C126" s="16">
        <v>35437.24</v>
      </c>
      <c r="D126" s="16">
        <v>0</v>
      </c>
      <c r="E126" s="16">
        <v>0</v>
      </c>
      <c r="F126" s="16">
        <v>0</v>
      </c>
      <c r="G126" s="16">
        <v>2148.21</v>
      </c>
      <c r="H126" s="16">
        <v>537.04999999999995</v>
      </c>
      <c r="I126" s="16">
        <v>5569.6</v>
      </c>
      <c r="J126" s="16">
        <v>7475.04</v>
      </c>
      <c r="K126" s="16">
        <v>1879.27</v>
      </c>
      <c r="L126" s="16">
        <v>0</v>
      </c>
      <c r="M126" s="16">
        <v>0</v>
      </c>
      <c r="N126" s="16">
        <v>0</v>
      </c>
      <c r="O126" s="16">
        <v>0</v>
      </c>
      <c r="P126" s="16">
        <v>47476.81</v>
      </c>
      <c r="Q126" s="16">
        <v>-577.29</v>
      </c>
      <c r="R126" s="16">
        <v>0</v>
      </c>
      <c r="S126" s="16">
        <v>2865.85</v>
      </c>
      <c r="T126" s="16">
        <v>0</v>
      </c>
      <c r="U126" s="16">
        <v>2288.54</v>
      </c>
      <c r="V126" s="16">
        <v>0</v>
      </c>
      <c r="W126" s="16">
        <v>0</v>
      </c>
      <c r="X126" s="16">
        <v>0</v>
      </c>
      <c r="Y126" s="16">
        <v>0.26</v>
      </c>
      <c r="Z126" s="16">
        <v>0</v>
      </c>
      <c r="AA126" s="16">
        <v>0</v>
      </c>
      <c r="AB126" s="16">
        <v>0</v>
      </c>
      <c r="AC126" s="16">
        <v>0</v>
      </c>
      <c r="AD126" s="16">
        <v>1879.27</v>
      </c>
      <c r="AE126" s="16">
        <v>0</v>
      </c>
      <c r="AF126" s="16">
        <v>15492.41</v>
      </c>
      <c r="AG126" s="16">
        <v>31984.400000000001</v>
      </c>
      <c r="AH126" s="16">
        <v>0</v>
      </c>
      <c r="AI126" s="16">
        <v>0</v>
      </c>
    </row>
    <row r="128" spans="1:35" x14ac:dyDescent="0.2">
      <c r="A128" s="12" t="s">
        <v>200</v>
      </c>
    </row>
    <row r="129" spans="1:35" x14ac:dyDescent="0.2">
      <c r="A129" s="2" t="s">
        <v>201</v>
      </c>
      <c r="B129" s="1" t="s">
        <v>202</v>
      </c>
      <c r="C129" s="1">
        <v>3750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898.1</v>
      </c>
      <c r="K129" s="1">
        <v>187.5</v>
      </c>
      <c r="L129" s="1">
        <v>0</v>
      </c>
      <c r="M129" s="1">
        <v>0</v>
      </c>
      <c r="N129" s="1">
        <v>0</v>
      </c>
      <c r="O129" s="1">
        <v>0</v>
      </c>
      <c r="P129" s="1">
        <v>4835.6000000000004</v>
      </c>
      <c r="Q129" s="1">
        <v>-192.43</v>
      </c>
      <c r="R129" s="1">
        <v>0</v>
      </c>
      <c r="S129" s="1">
        <v>251.54</v>
      </c>
      <c r="T129" s="1">
        <v>0</v>
      </c>
      <c r="U129" s="1">
        <v>59.1</v>
      </c>
      <c r="V129" s="1">
        <v>0</v>
      </c>
      <c r="W129" s="1">
        <v>0</v>
      </c>
      <c r="X129" s="1">
        <v>0</v>
      </c>
      <c r="Y129" s="1">
        <v>0.05</v>
      </c>
      <c r="Z129" s="1">
        <v>0</v>
      </c>
      <c r="AA129" s="1">
        <v>0</v>
      </c>
      <c r="AB129" s="1">
        <v>0</v>
      </c>
      <c r="AC129" s="1">
        <v>0</v>
      </c>
      <c r="AD129" s="1">
        <v>187.5</v>
      </c>
      <c r="AE129" s="1">
        <v>0</v>
      </c>
      <c r="AF129" s="1">
        <v>2370.4</v>
      </c>
      <c r="AG129" s="1">
        <v>2465.1999999999998</v>
      </c>
      <c r="AH129" s="1">
        <v>0</v>
      </c>
      <c r="AI129" s="1">
        <v>0</v>
      </c>
    </row>
    <row r="130" spans="1:35" x14ac:dyDescent="0.2">
      <c r="A130" s="2" t="s">
        <v>203</v>
      </c>
      <c r="B130" s="1" t="s">
        <v>204</v>
      </c>
      <c r="C130" s="1">
        <v>5607.75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992.28</v>
      </c>
      <c r="K130" s="1">
        <v>280.39</v>
      </c>
      <c r="L130" s="1">
        <v>0</v>
      </c>
      <c r="M130" s="1">
        <v>0</v>
      </c>
      <c r="N130" s="1">
        <v>0</v>
      </c>
      <c r="O130" s="1">
        <v>0</v>
      </c>
      <c r="P130" s="1">
        <v>6880.42</v>
      </c>
      <c r="Q130" s="1">
        <v>0</v>
      </c>
      <c r="R130" s="1">
        <v>0</v>
      </c>
      <c r="S130" s="1">
        <v>459.65</v>
      </c>
      <c r="T130" s="1">
        <v>0</v>
      </c>
      <c r="U130" s="1">
        <v>459.65</v>
      </c>
      <c r="V130" s="1">
        <v>0</v>
      </c>
      <c r="W130" s="1">
        <v>0</v>
      </c>
      <c r="X130" s="1">
        <v>0</v>
      </c>
      <c r="Y130" s="1">
        <v>0.1</v>
      </c>
      <c r="Z130" s="1">
        <v>0</v>
      </c>
      <c r="AA130" s="1">
        <v>0</v>
      </c>
      <c r="AB130" s="1">
        <v>0</v>
      </c>
      <c r="AC130" s="1">
        <v>0</v>
      </c>
      <c r="AD130" s="1">
        <v>280.39</v>
      </c>
      <c r="AE130" s="1">
        <v>0</v>
      </c>
      <c r="AF130" s="1">
        <v>1665.42</v>
      </c>
      <c r="AG130" s="1">
        <v>5215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3784.95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899.88</v>
      </c>
      <c r="K131" s="1">
        <v>189.25</v>
      </c>
      <c r="L131" s="1">
        <v>0</v>
      </c>
      <c r="M131" s="1">
        <v>0</v>
      </c>
      <c r="N131" s="1">
        <v>0</v>
      </c>
      <c r="O131" s="1">
        <v>0</v>
      </c>
      <c r="P131" s="1">
        <v>4874.08</v>
      </c>
      <c r="Q131" s="1">
        <v>-192.43</v>
      </c>
      <c r="R131" s="1">
        <v>0</v>
      </c>
      <c r="S131" s="1">
        <v>255.34</v>
      </c>
      <c r="T131" s="1">
        <v>0</v>
      </c>
      <c r="U131" s="1">
        <v>62.91</v>
      </c>
      <c r="V131" s="1">
        <v>0</v>
      </c>
      <c r="W131" s="1">
        <v>0</v>
      </c>
      <c r="X131" s="1">
        <v>0</v>
      </c>
      <c r="Y131" s="1">
        <v>7.0000000000000007E-2</v>
      </c>
      <c r="Z131" s="1">
        <v>0</v>
      </c>
      <c r="AA131" s="1">
        <v>0</v>
      </c>
      <c r="AB131" s="1">
        <v>0</v>
      </c>
      <c r="AC131" s="1">
        <v>0</v>
      </c>
      <c r="AD131" s="1">
        <v>189.25</v>
      </c>
      <c r="AE131" s="1">
        <v>0</v>
      </c>
      <c r="AF131" s="1">
        <v>441.48</v>
      </c>
      <c r="AG131" s="1">
        <v>4432.6000000000004</v>
      </c>
      <c r="AH131" s="1">
        <v>0</v>
      </c>
      <c r="AI131" s="1">
        <v>0</v>
      </c>
    </row>
    <row r="132" spans="1:35" s="5" customFormat="1" x14ac:dyDescent="0.2">
      <c r="A132" s="15" t="s">
        <v>76</v>
      </c>
      <c r="C132" s="5" t="s">
        <v>77</v>
      </c>
      <c r="D132" s="5" t="s">
        <v>77</v>
      </c>
      <c r="E132" s="5" t="s">
        <v>77</v>
      </c>
      <c r="F132" s="5" t="s">
        <v>77</v>
      </c>
      <c r="G132" s="5" t="s">
        <v>77</v>
      </c>
      <c r="H132" s="5" t="s">
        <v>77</v>
      </c>
      <c r="I132" s="5" t="s">
        <v>77</v>
      </c>
      <c r="J132" s="5" t="s">
        <v>77</v>
      </c>
      <c r="K132" s="5" t="s">
        <v>77</v>
      </c>
      <c r="L132" s="5" t="s">
        <v>77</v>
      </c>
      <c r="M132" s="5" t="s">
        <v>77</v>
      </c>
      <c r="N132" s="5" t="s">
        <v>77</v>
      </c>
      <c r="O132" s="5" t="s">
        <v>77</v>
      </c>
      <c r="P132" s="5" t="s">
        <v>77</v>
      </c>
      <c r="Q132" s="5" t="s">
        <v>77</v>
      </c>
      <c r="R132" s="5" t="s">
        <v>77</v>
      </c>
      <c r="S132" s="5" t="s">
        <v>77</v>
      </c>
      <c r="T132" s="5" t="s">
        <v>77</v>
      </c>
      <c r="U132" s="5" t="s">
        <v>77</v>
      </c>
      <c r="V132" s="5" t="s">
        <v>77</v>
      </c>
      <c r="W132" s="5" t="s">
        <v>77</v>
      </c>
      <c r="X132" s="5" t="s">
        <v>77</v>
      </c>
      <c r="Y132" s="5" t="s">
        <v>77</v>
      </c>
      <c r="Z132" s="5" t="s">
        <v>77</v>
      </c>
      <c r="AA132" s="5" t="s">
        <v>77</v>
      </c>
      <c r="AB132" s="5" t="s">
        <v>77</v>
      </c>
      <c r="AC132" s="5" t="s">
        <v>77</v>
      </c>
      <c r="AD132" s="5" t="s">
        <v>77</v>
      </c>
      <c r="AE132" s="5" t="s">
        <v>77</v>
      </c>
      <c r="AF132" s="5" t="s">
        <v>77</v>
      </c>
      <c r="AG132" s="5" t="s">
        <v>77</v>
      </c>
      <c r="AH132" s="5" t="s">
        <v>77</v>
      </c>
      <c r="AI132" s="5" t="s">
        <v>77</v>
      </c>
    </row>
    <row r="133" spans="1:35" x14ac:dyDescent="0.2">
      <c r="C133" s="16">
        <v>13142.7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2124</v>
      </c>
      <c r="J133" s="16">
        <v>2790.26</v>
      </c>
      <c r="K133" s="16">
        <v>657.14</v>
      </c>
      <c r="L133" s="16">
        <v>0</v>
      </c>
      <c r="M133" s="16">
        <v>0</v>
      </c>
      <c r="N133" s="16">
        <v>0</v>
      </c>
      <c r="O133" s="16">
        <v>0</v>
      </c>
      <c r="P133" s="16">
        <v>16590.099999999999</v>
      </c>
      <c r="Q133" s="16">
        <v>-384.86</v>
      </c>
      <c r="R133" s="16">
        <v>0</v>
      </c>
      <c r="S133" s="16">
        <v>966.53</v>
      </c>
      <c r="T133" s="16">
        <v>0</v>
      </c>
      <c r="U133" s="16">
        <v>581.66</v>
      </c>
      <c r="V133" s="16">
        <v>0</v>
      </c>
      <c r="W133" s="16">
        <v>0</v>
      </c>
      <c r="X133" s="16">
        <v>0</v>
      </c>
      <c r="Y133" s="16">
        <v>0.22</v>
      </c>
      <c r="Z133" s="16">
        <v>0</v>
      </c>
      <c r="AA133" s="16">
        <v>0</v>
      </c>
      <c r="AB133" s="16">
        <v>0</v>
      </c>
      <c r="AC133" s="16">
        <v>0</v>
      </c>
      <c r="AD133" s="16">
        <v>657.14</v>
      </c>
      <c r="AE133" s="16">
        <v>0</v>
      </c>
      <c r="AF133" s="16">
        <v>4477.3</v>
      </c>
      <c r="AG133" s="16">
        <v>12112.8</v>
      </c>
      <c r="AH133" s="16">
        <v>0</v>
      </c>
      <c r="AI133" s="16">
        <v>0</v>
      </c>
    </row>
    <row r="135" spans="1:35" x14ac:dyDescent="0.2">
      <c r="A135" s="12" t="s">
        <v>207</v>
      </c>
    </row>
    <row r="136" spans="1:35" x14ac:dyDescent="0.2">
      <c r="A136" s="2" t="s">
        <v>208</v>
      </c>
      <c r="B136" s="1" t="s">
        <v>209</v>
      </c>
      <c r="C136" s="1">
        <v>4585.79</v>
      </c>
      <c r="D136" s="1">
        <v>0</v>
      </c>
      <c r="E136" s="1">
        <v>0</v>
      </c>
      <c r="F136" s="1">
        <v>0</v>
      </c>
      <c r="G136" s="1">
        <v>1667.56</v>
      </c>
      <c r="H136" s="1">
        <v>416.89</v>
      </c>
      <c r="I136" s="1">
        <v>708</v>
      </c>
      <c r="J136" s="1">
        <v>1025.01</v>
      </c>
      <c r="K136" s="1">
        <v>312.67</v>
      </c>
      <c r="L136" s="1">
        <v>0</v>
      </c>
      <c r="M136" s="1">
        <v>0</v>
      </c>
      <c r="N136" s="1">
        <v>0</v>
      </c>
      <c r="O136" s="1">
        <v>0</v>
      </c>
      <c r="P136" s="1">
        <v>8007.92</v>
      </c>
      <c r="Q136" s="1">
        <v>0</v>
      </c>
      <c r="R136" s="1">
        <v>0</v>
      </c>
      <c r="S136" s="1">
        <v>562.94000000000005</v>
      </c>
      <c r="T136" s="1">
        <v>0</v>
      </c>
      <c r="U136" s="1">
        <v>562.94000000000005</v>
      </c>
      <c r="V136" s="1">
        <v>0</v>
      </c>
      <c r="W136" s="1">
        <v>0</v>
      </c>
      <c r="X136" s="1">
        <v>0</v>
      </c>
      <c r="Y136" s="1">
        <v>0.1</v>
      </c>
      <c r="Z136" s="1">
        <v>0</v>
      </c>
      <c r="AA136" s="1">
        <v>0</v>
      </c>
      <c r="AB136" s="1">
        <v>0</v>
      </c>
      <c r="AC136" s="1">
        <v>0</v>
      </c>
      <c r="AD136" s="1">
        <v>312.67</v>
      </c>
      <c r="AE136" s="1">
        <v>0</v>
      </c>
      <c r="AF136" s="1">
        <v>1907.52</v>
      </c>
      <c r="AG136" s="1">
        <v>6100.4</v>
      </c>
      <c r="AH136" s="1">
        <v>0</v>
      </c>
      <c r="AI136" s="1">
        <v>0</v>
      </c>
    </row>
    <row r="137" spans="1:35" x14ac:dyDescent="0.2">
      <c r="A137" s="2" t="s">
        <v>210</v>
      </c>
      <c r="B137" s="1" t="s">
        <v>211</v>
      </c>
      <c r="C137" s="1">
        <v>5219.3999999999996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972.59</v>
      </c>
      <c r="K137" s="1">
        <v>260.97000000000003</v>
      </c>
      <c r="L137" s="1">
        <v>0</v>
      </c>
      <c r="M137" s="1">
        <v>0</v>
      </c>
      <c r="N137" s="1">
        <v>0</v>
      </c>
      <c r="O137" s="1">
        <v>0</v>
      </c>
      <c r="P137" s="1">
        <v>6452.96</v>
      </c>
      <c r="Q137" s="1">
        <v>0</v>
      </c>
      <c r="R137" s="1">
        <v>0</v>
      </c>
      <c r="S137" s="1">
        <v>411.41</v>
      </c>
      <c r="T137" s="1">
        <v>0</v>
      </c>
      <c r="U137" s="1">
        <v>411.41</v>
      </c>
      <c r="V137" s="1">
        <v>0</v>
      </c>
      <c r="W137" s="1">
        <v>0</v>
      </c>
      <c r="X137" s="1">
        <v>0</v>
      </c>
      <c r="Y137" s="1">
        <v>0.06</v>
      </c>
      <c r="Z137" s="1">
        <v>0</v>
      </c>
      <c r="AA137" s="1">
        <v>0</v>
      </c>
      <c r="AB137" s="1">
        <v>0</v>
      </c>
      <c r="AC137" s="1">
        <v>0</v>
      </c>
      <c r="AD137" s="1">
        <v>260.97000000000003</v>
      </c>
      <c r="AE137" s="1">
        <v>0</v>
      </c>
      <c r="AF137" s="1">
        <v>4402.76</v>
      </c>
      <c r="AG137" s="1">
        <v>2050.1999999999998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2109.4499999999998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814.94</v>
      </c>
      <c r="K138" s="1">
        <v>105.47</v>
      </c>
      <c r="L138" s="1">
        <v>0</v>
      </c>
      <c r="M138" s="1">
        <v>0</v>
      </c>
      <c r="N138" s="1">
        <v>0</v>
      </c>
      <c r="O138" s="1">
        <v>0</v>
      </c>
      <c r="P138" s="1">
        <v>3029.86</v>
      </c>
      <c r="Q138" s="1">
        <v>-192.43</v>
      </c>
      <c r="R138" s="1">
        <v>0</v>
      </c>
      <c r="S138" s="1">
        <v>118.51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0.12</v>
      </c>
      <c r="Z138" s="1">
        <v>0</v>
      </c>
      <c r="AA138" s="1">
        <v>0</v>
      </c>
      <c r="AB138" s="1">
        <v>0</v>
      </c>
      <c r="AC138" s="1">
        <v>0</v>
      </c>
      <c r="AD138" s="1">
        <v>105.47</v>
      </c>
      <c r="AE138" s="1">
        <v>0</v>
      </c>
      <c r="AF138" s="1">
        <v>211.06</v>
      </c>
      <c r="AG138" s="1">
        <v>2818.8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4749.6000000000004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948.78</v>
      </c>
      <c r="K139" s="1">
        <v>237.48</v>
      </c>
      <c r="L139" s="1">
        <v>0</v>
      </c>
      <c r="M139" s="1">
        <v>0</v>
      </c>
      <c r="N139" s="1">
        <v>0</v>
      </c>
      <c r="O139" s="1">
        <v>0</v>
      </c>
      <c r="P139" s="1">
        <v>5935.86</v>
      </c>
      <c r="Q139" s="1">
        <v>0</v>
      </c>
      <c r="R139" s="1">
        <v>0</v>
      </c>
      <c r="S139" s="1">
        <v>360.29</v>
      </c>
      <c r="T139" s="1">
        <v>0</v>
      </c>
      <c r="U139" s="1">
        <v>360.29</v>
      </c>
      <c r="V139" s="1">
        <v>0</v>
      </c>
      <c r="W139" s="1">
        <v>0</v>
      </c>
      <c r="X139" s="1">
        <v>0</v>
      </c>
      <c r="Y139" s="1">
        <v>0.01</v>
      </c>
      <c r="Z139" s="1">
        <v>0</v>
      </c>
      <c r="AA139" s="1">
        <v>0</v>
      </c>
      <c r="AB139" s="1">
        <v>0</v>
      </c>
      <c r="AC139" s="1">
        <v>0</v>
      </c>
      <c r="AD139" s="1">
        <v>237.48</v>
      </c>
      <c r="AE139" s="1">
        <v>0</v>
      </c>
      <c r="AF139" s="1">
        <v>835.26</v>
      </c>
      <c r="AG139" s="1">
        <v>5100.6000000000004</v>
      </c>
      <c r="AH139" s="1">
        <v>0</v>
      </c>
      <c r="AI139" s="1">
        <v>0</v>
      </c>
    </row>
    <row r="140" spans="1:35" x14ac:dyDescent="0.2">
      <c r="A140" s="2" t="s">
        <v>216</v>
      </c>
      <c r="B140" s="1" t="s">
        <v>217</v>
      </c>
      <c r="C140" s="1">
        <v>4749.6000000000004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948.78</v>
      </c>
      <c r="K140" s="1">
        <v>237.48</v>
      </c>
      <c r="L140" s="1">
        <v>0</v>
      </c>
      <c r="M140" s="1">
        <v>0</v>
      </c>
      <c r="N140" s="1">
        <v>0</v>
      </c>
      <c r="O140" s="1">
        <v>0</v>
      </c>
      <c r="P140" s="1">
        <v>5935.86</v>
      </c>
      <c r="Q140" s="1">
        <v>0</v>
      </c>
      <c r="R140" s="1">
        <v>0</v>
      </c>
      <c r="S140" s="1">
        <v>360.29</v>
      </c>
      <c r="T140" s="1">
        <v>0</v>
      </c>
      <c r="U140" s="1">
        <v>360.29</v>
      </c>
      <c r="V140" s="1">
        <v>0</v>
      </c>
      <c r="W140" s="1">
        <v>0</v>
      </c>
      <c r="X140" s="1">
        <v>0</v>
      </c>
      <c r="Y140" s="1">
        <v>0.01</v>
      </c>
      <c r="Z140" s="1">
        <v>0</v>
      </c>
      <c r="AA140" s="1">
        <v>0</v>
      </c>
      <c r="AB140" s="1">
        <v>0</v>
      </c>
      <c r="AC140" s="1">
        <v>0</v>
      </c>
      <c r="AD140" s="1">
        <v>237.48</v>
      </c>
      <c r="AE140" s="1">
        <v>0</v>
      </c>
      <c r="AF140" s="1">
        <v>835.26</v>
      </c>
      <c r="AG140" s="1">
        <v>5100.6000000000004</v>
      </c>
      <c r="AH140" s="1">
        <v>0</v>
      </c>
      <c r="AI140" s="1">
        <v>0</v>
      </c>
    </row>
    <row r="141" spans="1:35" s="5" customFormat="1" x14ac:dyDescent="0.2">
      <c r="A141" s="15" t="s">
        <v>76</v>
      </c>
      <c r="C141" s="5" t="s">
        <v>77</v>
      </c>
      <c r="D141" s="5" t="s">
        <v>77</v>
      </c>
      <c r="E141" s="5" t="s">
        <v>77</v>
      </c>
      <c r="F141" s="5" t="s">
        <v>77</v>
      </c>
      <c r="G141" s="5" t="s">
        <v>77</v>
      </c>
      <c r="H141" s="5" t="s">
        <v>77</v>
      </c>
      <c r="I141" s="5" t="s">
        <v>77</v>
      </c>
      <c r="J141" s="5" t="s">
        <v>77</v>
      </c>
      <c r="K141" s="5" t="s">
        <v>77</v>
      </c>
      <c r="L141" s="5" t="s">
        <v>77</v>
      </c>
      <c r="M141" s="5" t="s">
        <v>77</v>
      </c>
      <c r="N141" s="5" t="s">
        <v>77</v>
      </c>
      <c r="O141" s="5" t="s">
        <v>77</v>
      </c>
      <c r="P141" s="5" t="s">
        <v>77</v>
      </c>
      <c r="Q141" s="5" t="s">
        <v>77</v>
      </c>
      <c r="R141" s="5" t="s">
        <v>77</v>
      </c>
      <c r="S141" s="5" t="s">
        <v>77</v>
      </c>
      <c r="T141" s="5" t="s">
        <v>77</v>
      </c>
      <c r="U141" s="5" t="s">
        <v>77</v>
      </c>
      <c r="V141" s="5" t="s">
        <v>77</v>
      </c>
      <c r="W141" s="5" t="s">
        <v>77</v>
      </c>
      <c r="X141" s="5" t="s">
        <v>77</v>
      </c>
      <c r="Y141" s="5" t="s">
        <v>77</v>
      </c>
      <c r="Z141" s="5" t="s">
        <v>77</v>
      </c>
      <c r="AA141" s="5" t="s">
        <v>77</v>
      </c>
      <c r="AB141" s="5" t="s">
        <v>77</v>
      </c>
      <c r="AC141" s="5" t="s">
        <v>77</v>
      </c>
      <c r="AD141" s="5" t="s">
        <v>77</v>
      </c>
      <c r="AE141" s="5" t="s">
        <v>77</v>
      </c>
      <c r="AF141" s="5" t="s">
        <v>77</v>
      </c>
      <c r="AG141" s="5" t="s">
        <v>77</v>
      </c>
      <c r="AH141" s="5" t="s">
        <v>77</v>
      </c>
      <c r="AI141" s="5" t="s">
        <v>77</v>
      </c>
    </row>
    <row r="142" spans="1:35" x14ac:dyDescent="0.2">
      <c r="C142" s="16">
        <v>21413.84</v>
      </c>
      <c r="D142" s="16">
        <v>0</v>
      </c>
      <c r="E142" s="16">
        <v>0</v>
      </c>
      <c r="F142" s="16">
        <v>0</v>
      </c>
      <c r="G142" s="16">
        <v>1667.56</v>
      </c>
      <c r="H142" s="16">
        <v>416.89</v>
      </c>
      <c r="I142" s="16">
        <v>3540</v>
      </c>
      <c r="J142" s="16">
        <v>4710.1000000000004</v>
      </c>
      <c r="K142" s="16">
        <v>1154.07</v>
      </c>
      <c r="L142" s="16">
        <v>0</v>
      </c>
      <c r="M142" s="16">
        <v>0</v>
      </c>
      <c r="N142" s="16">
        <v>0</v>
      </c>
      <c r="O142" s="16">
        <v>0</v>
      </c>
      <c r="P142" s="16">
        <v>29362.46</v>
      </c>
      <c r="Q142" s="16">
        <v>-192.43</v>
      </c>
      <c r="R142" s="16">
        <v>0</v>
      </c>
      <c r="S142" s="16">
        <v>1813.44</v>
      </c>
      <c r="T142" s="16">
        <v>0</v>
      </c>
      <c r="U142" s="16">
        <v>1694.93</v>
      </c>
      <c r="V142" s="16">
        <v>0</v>
      </c>
      <c r="W142" s="16">
        <v>0</v>
      </c>
      <c r="X142" s="16">
        <v>0</v>
      </c>
      <c r="Y142" s="16">
        <v>0.3</v>
      </c>
      <c r="Z142" s="16">
        <v>0</v>
      </c>
      <c r="AA142" s="16">
        <v>0</v>
      </c>
      <c r="AB142" s="16">
        <v>0</v>
      </c>
      <c r="AC142" s="16">
        <v>0</v>
      </c>
      <c r="AD142" s="16">
        <v>1154.07</v>
      </c>
      <c r="AE142" s="16">
        <v>0</v>
      </c>
      <c r="AF142" s="16">
        <v>8191.86</v>
      </c>
      <c r="AG142" s="16">
        <v>21170.6</v>
      </c>
      <c r="AH142" s="16">
        <v>0</v>
      </c>
      <c r="AI142" s="16">
        <v>0</v>
      </c>
    </row>
    <row r="144" spans="1:35" x14ac:dyDescent="0.2">
      <c r="A144" s="12" t="s">
        <v>218</v>
      </c>
    </row>
    <row r="145" spans="1:35" x14ac:dyDescent="0.2">
      <c r="A145" s="2" t="s">
        <v>219</v>
      </c>
      <c r="B145" s="1" t="s">
        <v>220</v>
      </c>
      <c r="C145" s="1">
        <v>5541.3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988.91</v>
      </c>
      <c r="K145" s="1">
        <v>277.06</v>
      </c>
      <c r="L145" s="1">
        <v>0</v>
      </c>
      <c r="M145" s="1">
        <v>0</v>
      </c>
      <c r="N145" s="1">
        <v>0</v>
      </c>
      <c r="O145" s="1">
        <v>0</v>
      </c>
      <c r="P145" s="1">
        <v>6807.27</v>
      </c>
      <c r="Q145" s="1">
        <v>0</v>
      </c>
      <c r="R145" s="1">
        <v>0</v>
      </c>
      <c r="S145" s="1">
        <v>449.02</v>
      </c>
      <c r="T145" s="1">
        <v>0</v>
      </c>
      <c r="U145" s="1">
        <v>449.02</v>
      </c>
      <c r="V145" s="1">
        <v>0</v>
      </c>
      <c r="W145" s="1">
        <v>0</v>
      </c>
      <c r="X145" s="1">
        <v>0</v>
      </c>
      <c r="Y145" s="1">
        <v>0.08</v>
      </c>
      <c r="Z145" s="1">
        <v>0</v>
      </c>
      <c r="AA145" s="1">
        <v>0</v>
      </c>
      <c r="AB145" s="1">
        <v>0</v>
      </c>
      <c r="AC145" s="1">
        <v>0</v>
      </c>
      <c r="AD145" s="1">
        <v>277.06</v>
      </c>
      <c r="AE145" s="1">
        <v>0</v>
      </c>
      <c r="AF145" s="1">
        <v>1640.47</v>
      </c>
      <c r="AG145" s="1">
        <v>5166.8</v>
      </c>
      <c r="AH145" s="1">
        <v>0</v>
      </c>
      <c r="AI145" s="1">
        <v>0</v>
      </c>
    </row>
    <row r="146" spans="1:35" x14ac:dyDescent="0.2">
      <c r="A146" s="2" t="s">
        <v>221</v>
      </c>
      <c r="B146" s="1" t="s">
        <v>222</v>
      </c>
      <c r="C146" s="1">
        <v>3799.68</v>
      </c>
      <c r="D146" s="1">
        <v>0</v>
      </c>
      <c r="E146" s="1">
        <v>0</v>
      </c>
      <c r="F146" s="1">
        <v>0</v>
      </c>
      <c r="G146" s="1">
        <v>949.92</v>
      </c>
      <c r="H146" s="1">
        <v>237.48</v>
      </c>
      <c r="I146" s="1">
        <v>708</v>
      </c>
      <c r="J146" s="1">
        <v>948.78</v>
      </c>
      <c r="K146" s="1">
        <v>237.48</v>
      </c>
      <c r="L146" s="1">
        <v>0</v>
      </c>
      <c r="M146" s="1">
        <v>0</v>
      </c>
      <c r="N146" s="1">
        <v>0</v>
      </c>
      <c r="O146" s="1">
        <v>0</v>
      </c>
      <c r="P146" s="1">
        <v>6173.34</v>
      </c>
      <c r="Q146" s="1">
        <v>0</v>
      </c>
      <c r="R146" s="1">
        <v>0</v>
      </c>
      <c r="S146" s="1">
        <v>360.29</v>
      </c>
      <c r="T146" s="1">
        <v>0</v>
      </c>
      <c r="U146" s="1">
        <v>360.29</v>
      </c>
      <c r="V146" s="1">
        <v>0</v>
      </c>
      <c r="W146" s="1">
        <v>0</v>
      </c>
      <c r="X146" s="1">
        <v>0</v>
      </c>
      <c r="Y146" s="1">
        <v>-0.08</v>
      </c>
      <c r="Z146" s="1">
        <v>0</v>
      </c>
      <c r="AA146" s="1">
        <v>0</v>
      </c>
      <c r="AB146" s="1">
        <v>0</v>
      </c>
      <c r="AC146" s="1">
        <v>0</v>
      </c>
      <c r="AD146" s="1">
        <v>237.48</v>
      </c>
      <c r="AE146" s="1">
        <v>0</v>
      </c>
      <c r="AF146" s="1">
        <v>2393.7399999999998</v>
      </c>
      <c r="AG146" s="1">
        <v>3779.6</v>
      </c>
      <c r="AH146" s="1">
        <v>0</v>
      </c>
      <c r="AI146" s="1">
        <v>0</v>
      </c>
    </row>
    <row r="147" spans="1:35" x14ac:dyDescent="0.2">
      <c r="A147" s="2" t="s">
        <v>223</v>
      </c>
      <c r="B147" s="1" t="s">
        <v>224</v>
      </c>
      <c r="C147" s="1">
        <v>3795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900.39</v>
      </c>
      <c r="K147" s="1">
        <v>189.75</v>
      </c>
      <c r="L147" s="1">
        <v>0</v>
      </c>
      <c r="M147" s="1">
        <v>0</v>
      </c>
      <c r="N147" s="1">
        <v>0</v>
      </c>
      <c r="O147" s="1">
        <v>0</v>
      </c>
      <c r="P147" s="1">
        <v>4885.1400000000003</v>
      </c>
      <c r="Q147" s="1">
        <v>-192.43</v>
      </c>
      <c r="R147" s="1">
        <v>0</v>
      </c>
      <c r="S147" s="1">
        <v>256.43</v>
      </c>
      <c r="T147" s="1">
        <v>0</v>
      </c>
      <c r="U147" s="1">
        <v>64</v>
      </c>
      <c r="V147" s="1">
        <v>0</v>
      </c>
      <c r="W147" s="1">
        <v>0</v>
      </c>
      <c r="X147" s="1">
        <v>0</v>
      </c>
      <c r="Y147" s="1">
        <v>-0.16</v>
      </c>
      <c r="Z147" s="1">
        <v>0</v>
      </c>
      <c r="AA147" s="1">
        <v>0</v>
      </c>
      <c r="AB147" s="1">
        <v>0</v>
      </c>
      <c r="AC147" s="1">
        <v>0</v>
      </c>
      <c r="AD147" s="1">
        <v>189.75</v>
      </c>
      <c r="AE147" s="1">
        <v>0</v>
      </c>
      <c r="AF147" s="1">
        <v>443.34</v>
      </c>
      <c r="AG147" s="1">
        <v>4441.8</v>
      </c>
      <c r="AH147" s="1">
        <v>0</v>
      </c>
      <c r="AI147" s="1">
        <v>0</v>
      </c>
    </row>
    <row r="148" spans="1:35" s="5" customFormat="1" x14ac:dyDescent="0.2">
      <c r="A148" s="15" t="s">
        <v>76</v>
      </c>
      <c r="C148" s="5" t="s">
        <v>77</v>
      </c>
      <c r="D148" s="5" t="s">
        <v>77</v>
      </c>
      <c r="E148" s="5" t="s">
        <v>77</v>
      </c>
      <c r="F148" s="5" t="s">
        <v>77</v>
      </c>
      <c r="G148" s="5" t="s">
        <v>77</v>
      </c>
      <c r="H148" s="5" t="s">
        <v>77</v>
      </c>
      <c r="I148" s="5" t="s">
        <v>77</v>
      </c>
      <c r="J148" s="5" t="s">
        <v>77</v>
      </c>
      <c r="K148" s="5" t="s">
        <v>77</v>
      </c>
      <c r="L148" s="5" t="s">
        <v>77</v>
      </c>
      <c r="M148" s="5" t="s">
        <v>77</v>
      </c>
      <c r="N148" s="5" t="s">
        <v>77</v>
      </c>
      <c r="O148" s="5" t="s">
        <v>77</v>
      </c>
      <c r="P148" s="5" t="s">
        <v>77</v>
      </c>
      <c r="Q148" s="5" t="s">
        <v>77</v>
      </c>
      <c r="R148" s="5" t="s">
        <v>77</v>
      </c>
      <c r="S148" s="5" t="s">
        <v>77</v>
      </c>
      <c r="T148" s="5" t="s">
        <v>77</v>
      </c>
      <c r="U148" s="5" t="s">
        <v>77</v>
      </c>
      <c r="V148" s="5" t="s">
        <v>77</v>
      </c>
      <c r="W148" s="5" t="s">
        <v>77</v>
      </c>
      <c r="X148" s="5" t="s">
        <v>77</v>
      </c>
      <c r="Y148" s="5" t="s">
        <v>77</v>
      </c>
      <c r="Z148" s="5" t="s">
        <v>77</v>
      </c>
      <c r="AA148" s="5" t="s">
        <v>77</v>
      </c>
      <c r="AB148" s="5" t="s">
        <v>77</v>
      </c>
      <c r="AC148" s="5" t="s">
        <v>77</v>
      </c>
      <c r="AD148" s="5" t="s">
        <v>77</v>
      </c>
      <c r="AE148" s="5" t="s">
        <v>77</v>
      </c>
      <c r="AF148" s="5" t="s">
        <v>77</v>
      </c>
      <c r="AG148" s="5" t="s">
        <v>77</v>
      </c>
      <c r="AH148" s="5" t="s">
        <v>77</v>
      </c>
      <c r="AI148" s="5" t="s">
        <v>77</v>
      </c>
    </row>
    <row r="149" spans="1:35" x14ac:dyDescent="0.2">
      <c r="C149" s="16">
        <v>13135.98</v>
      </c>
      <c r="D149" s="16">
        <v>0</v>
      </c>
      <c r="E149" s="16">
        <v>0</v>
      </c>
      <c r="F149" s="16">
        <v>0</v>
      </c>
      <c r="G149" s="16">
        <v>949.92</v>
      </c>
      <c r="H149" s="16">
        <v>237.48</v>
      </c>
      <c r="I149" s="16">
        <v>2124</v>
      </c>
      <c r="J149" s="16">
        <v>2838.08</v>
      </c>
      <c r="K149" s="16">
        <v>704.29</v>
      </c>
      <c r="L149" s="16">
        <v>0</v>
      </c>
      <c r="M149" s="16">
        <v>0</v>
      </c>
      <c r="N149" s="16">
        <v>0</v>
      </c>
      <c r="O149" s="16">
        <v>0</v>
      </c>
      <c r="P149" s="16">
        <v>17865.75</v>
      </c>
      <c r="Q149" s="16">
        <v>-192.43</v>
      </c>
      <c r="R149" s="16">
        <v>0</v>
      </c>
      <c r="S149" s="16">
        <v>1065.74</v>
      </c>
      <c r="T149" s="16">
        <v>0</v>
      </c>
      <c r="U149" s="16">
        <v>873.31</v>
      </c>
      <c r="V149" s="16">
        <v>0</v>
      </c>
      <c r="W149" s="16">
        <v>0</v>
      </c>
      <c r="X149" s="16">
        <v>0</v>
      </c>
      <c r="Y149" s="16">
        <v>-0.16</v>
      </c>
      <c r="Z149" s="16">
        <v>0</v>
      </c>
      <c r="AA149" s="16">
        <v>0</v>
      </c>
      <c r="AB149" s="16">
        <v>0</v>
      </c>
      <c r="AC149" s="16">
        <v>0</v>
      </c>
      <c r="AD149" s="16">
        <v>704.29</v>
      </c>
      <c r="AE149" s="16">
        <v>0</v>
      </c>
      <c r="AF149" s="16">
        <v>4477.55</v>
      </c>
      <c r="AG149" s="16">
        <v>13388.2</v>
      </c>
      <c r="AH149" s="16">
        <v>0</v>
      </c>
      <c r="AI149" s="16">
        <v>0</v>
      </c>
    </row>
    <row r="151" spans="1:35" x14ac:dyDescent="0.2">
      <c r="A151" s="12" t="s">
        <v>225</v>
      </c>
    </row>
    <row r="152" spans="1:35" x14ac:dyDescent="0.2">
      <c r="A152" s="2" t="s">
        <v>226</v>
      </c>
      <c r="B152" s="1" t="s">
        <v>227</v>
      </c>
      <c r="C152" s="1">
        <v>5794.2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7085.64</v>
      </c>
      <c r="Q152" s="1">
        <v>0</v>
      </c>
      <c r="R152" s="1">
        <v>0</v>
      </c>
      <c r="S152" s="1">
        <v>489.48</v>
      </c>
      <c r="T152" s="1">
        <v>0</v>
      </c>
      <c r="U152" s="1">
        <v>489.48</v>
      </c>
      <c r="V152" s="1">
        <v>0</v>
      </c>
      <c r="W152" s="1">
        <v>0</v>
      </c>
      <c r="X152" s="1">
        <v>0</v>
      </c>
      <c r="Y152" s="1">
        <v>0.01</v>
      </c>
      <c r="Z152" s="1">
        <v>0</v>
      </c>
      <c r="AA152" s="1">
        <v>0</v>
      </c>
      <c r="AB152" s="1">
        <v>0</v>
      </c>
      <c r="AC152" s="1">
        <v>0</v>
      </c>
      <c r="AD152" s="1">
        <v>289.70999999999998</v>
      </c>
      <c r="AE152" s="1">
        <v>0</v>
      </c>
      <c r="AF152" s="1">
        <v>1735.24</v>
      </c>
      <c r="AG152" s="1">
        <v>5350.4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5794.2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1001.73</v>
      </c>
      <c r="K153" s="1">
        <v>289.70999999999998</v>
      </c>
      <c r="L153" s="1">
        <v>0</v>
      </c>
      <c r="M153" s="1">
        <v>0</v>
      </c>
      <c r="N153" s="1">
        <v>0</v>
      </c>
      <c r="O153" s="1">
        <v>0</v>
      </c>
      <c r="P153" s="1">
        <v>7085.64</v>
      </c>
      <c r="Q153" s="1">
        <v>0</v>
      </c>
      <c r="R153" s="1">
        <v>0</v>
      </c>
      <c r="S153" s="1">
        <v>489.48</v>
      </c>
      <c r="T153" s="1">
        <v>0</v>
      </c>
      <c r="U153" s="1">
        <v>489.48</v>
      </c>
      <c r="V153" s="1">
        <v>0</v>
      </c>
      <c r="W153" s="1">
        <v>0</v>
      </c>
      <c r="X153" s="1">
        <v>0</v>
      </c>
      <c r="Y153" s="1">
        <v>0.01</v>
      </c>
      <c r="Z153" s="1">
        <v>0</v>
      </c>
      <c r="AA153" s="1">
        <v>0</v>
      </c>
      <c r="AB153" s="1">
        <v>0</v>
      </c>
      <c r="AC153" s="1">
        <v>0</v>
      </c>
      <c r="AD153" s="1">
        <v>289.70999999999998</v>
      </c>
      <c r="AE153" s="1">
        <v>0</v>
      </c>
      <c r="AF153" s="1">
        <v>1735.24</v>
      </c>
      <c r="AG153" s="1">
        <v>5350.4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3500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660.8</v>
      </c>
      <c r="J154" s="1">
        <v>838.22</v>
      </c>
      <c r="K154" s="1">
        <v>175</v>
      </c>
      <c r="L154" s="1">
        <v>0</v>
      </c>
      <c r="M154" s="1">
        <v>0</v>
      </c>
      <c r="N154" s="1">
        <v>0</v>
      </c>
      <c r="O154" s="1">
        <v>0</v>
      </c>
      <c r="P154" s="1">
        <v>4513.22</v>
      </c>
      <c r="Q154" s="1">
        <v>-192.43</v>
      </c>
      <c r="R154" s="1">
        <v>0</v>
      </c>
      <c r="S154" s="1">
        <v>224.34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-0.03</v>
      </c>
      <c r="Z154" s="1">
        <v>0</v>
      </c>
      <c r="AA154" s="1">
        <v>0</v>
      </c>
      <c r="AB154" s="1">
        <v>0</v>
      </c>
      <c r="AC154" s="1">
        <v>0</v>
      </c>
      <c r="AD154" s="1">
        <v>175</v>
      </c>
      <c r="AE154" s="1">
        <v>0</v>
      </c>
      <c r="AF154" s="1">
        <v>2139.2199999999998</v>
      </c>
      <c r="AG154" s="1">
        <v>2374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4749.6000000000004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948.78</v>
      </c>
      <c r="K155" s="1">
        <v>237.48</v>
      </c>
      <c r="L155" s="1">
        <v>0</v>
      </c>
      <c r="M155" s="1">
        <v>0</v>
      </c>
      <c r="N155" s="1">
        <v>0</v>
      </c>
      <c r="O155" s="1">
        <v>0</v>
      </c>
      <c r="P155" s="1">
        <v>5935.86</v>
      </c>
      <c r="Q155" s="1">
        <v>0</v>
      </c>
      <c r="R155" s="1">
        <v>0</v>
      </c>
      <c r="S155" s="1">
        <v>360.29</v>
      </c>
      <c r="T155" s="1">
        <v>0</v>
      </c>
      <c r="U155" s="1">
        <v>360.29</v>
      </c>
      <c r="V155" s="1">
        <v>0</v>
      </c>
      <c r="W155" s="1">
        <v>0</v>
      </c>
      <c r="X155" s="1">
        <v>0</v>
      </c>
      <c r="Y155" s="1">
        <v>0.01</v>
      </c>
      <c r="Z155" s="1">
        <v>0</v>
      </c>
      <c r="AA155" s="1">
        <v>0</v>
      </c>
      <c r="AB155" s="1">
        <v>0</v>
      </c>
      <c r="AC155" s="1">
        <v>0</v>
      </c>
      <c r="AD155" s="1">
        <v>237.48</v>
      </c>
      <c r="AE155" s="1">
        <v>0</v>
      </c>
      <c r="AF155" s="1">
        <v>1381.46</v>
      </c>
      <c r="AG155" s="1">
        <v>4554.3999999999996</v>
      </c>
      <c r="AH155" s="1">
        <v>0</v>
      </c>
      <c r="AI155" s="1">
        <v>0</v>
      </c>
    </row>
    <row r="156" spans="1:35" s="5" customFormat="1" x14ac:dyDescent="0.2">
      <c r="A156" s="15" t="s">
        <v>76</v>
      </c>
      <c r="C156" s="5" t="s">
        <v>77</v>
      </c>
      <c r="D156" s="5" t="s">
        <v>77</v>
      </c>
      <c r="E156" s="5" t="s">
        <v>77</v>
      </c>
      <c r="F156" s="5" t="s">
        <v>77</v>
      </c>
      <c r="G156" s="5" t="s">
        <v>77</v>
      </c>
      <c r="H156" s="5" t="s">
        <v>77</v>
      </c>
      <c r="I156" s="5" t="s">
        <v>77</v>
      </c>
      <c r="J156" s="5" t="s">
        <v>77</v>
      </c>
      <c r="K156" s="5" t="s">
        <v>77</v>
      </c>
      <c r="L156" s="5" t="s">
        <v>77</v>
      </c>
      <c r="M156" s="5" t="s">
        <v>77</v>
      </c>
      <c r="N156" s="5" t="s">
        <v>77</v>
      </c>
      <c r="O156" s="5" t="s">
        <v>77</v>
      </c>
      <c r="P156" s="5" t="s">
        <v>77</v>
      </c>
      <c r="Q156" s="5" t="s">
        <v>77</v>
      </c>
      <c r="R156" s="5" t="s">
        <v>77</v>
      </c>
      <c r="S156" s="5" t="s">
        <v>77</v>
      </c>
      <c r="T156" s="5" t="s">
        <v>77</v>
      </c>
      <c r="U156" s="5" t="s">
        <v>77</v>
      </c>
      <c r="V156" s="5" t="s">
        <v>77</v>
      </c>
      <c r="W156" s="5" t="s">
        <v>77</v>
      </c>
      <c r="X156" s="5" t="s">
        <v>77</v>
      </c>
      <c r="Y156" s="5" t="s">
        <v>77</v>
      </c>
      <c r="Z156" s="5" t="s">
        <v>77</v>
      </c>
      <c r="AA156" s="5" t="s">
        <v>77</v>
      </c>
      <c r="AB156" s="5" t="s">
        <v>77</v>
      </c>
      <c r="AC156" s="5" t="s">
        <v>77</v>
      </c>
      <c r="AD156" s="5" t="s">
        <v>77</v>
      </c>
      <c r="AE156" s="5" t="s">
        <v>77</v>
      </c>
      <c r="AF156" s="5" t="s">
        <v>77</v>
      </c>
      <c r="AG156" s="5" t="s">
        <v>77</v>
      </c>
      <c r="AH156" s="5" t="s">
        <v>77</v>
      </c>
      <c r="AI156" s="5" t="s">
        <v>77</v>
      </c>
    </row>
    <row r="157" spans="1:35" x14ac:dyDescent="0.2">
      <c r="C157" s="16">
        <v>19838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2784.8</v>
      </c>
      <c r="J157" s="16">
        <v>3790.46</v>
      </c>
      <c r="K157" s="16">
        <v>991.9</v>
      </c>
      <c r="L157" s="16">
        <v>0</v>
      </c>
      <c r="M157" s="16">
        <v>0</v>
      </c>
      <c r="N157" s="16">
        <v>0</v>
      </c>
      <c r="O157" s="16">
        <v>0</v>
      </c>
      <c r="P157" s="16">
        <v>24620.36</v>
      </c>
      <c r="Q157" s="16">
        <v>-192.43</v>
      </c>
      <c r="R157" s="16">
        <v>0</v>
      </c>
      <c r="S157" s="16">
        <v>1563.59</v>
      </c>
      <c r="T157" s="16">
        <v>0</v>
      </c>
      <c r="U157" s="16">
        <v>1339.25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991.9</v>
      </c>
      <c r="AE157" s="16">
        <v>0</v>
      </c>
      <c r="AF157" s="16">
        <v>6991.16</v>
      </c>
      <c r="AG157" s="16">
        <v>17629.2</v>
      </c>
      <c r="AH157" s="16">
        <v>0</v>
      </c>
      <c r="AI157" s="16">
        <v>0</v>
      </c>
    </row>
    <row r="159" spans="1:35" x14ac:dyDescent="0.2">
      <c r="A159" s="12" t="s">
        <v>234</v>
      </c>
    </row>
    <row r="160" spans="1:35" x14ac:dyDescent="0.2">
      <c r="A160" s="2" t="s">
        <v>235</v>
      </c>
      <c r="B160" s="1" t="s">
        <v>236</v>
      </c>
      <c r="C160" s="1">
        <v>6150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1019.77</v>
      </c>
      <c r="K160" s="1">
        <v>307.5</v>
      </c>
      <c r="L160" s="1">
        <v>0</v>
      </c>
      <c r="M160" s="1">
        <v>0</v>
      </c>
      <c r="N160" s="1">
        <v>0</v>
      </c>
      <c r="O160" s="1">
        <v>0</v>
      </c>
      <c r="P160" s="1">
        <v>7477.27</v>
      </c>
      <c r="Q160" s="1">
        <v>0</v>
      </c>
      <c r="R160" s="1">
        <v>0</v>
      </c>
      <c r="S160" s="1">
        <v>546.41</v>
      </c>
      <c r="T160" s="1">
        <v>0</v>
      </c>
      <c r="U160" s="1">
        <v>546.41</v>
      </c>
      <c r="V160" s="1">
        <v>0</v>
      </c>
      <c r="W160" s="1">
        <v>0</v>
      </c>
      <c r="X160" s="1">
        <v>0</v>
      </c>
      <c r="Y160" s="1">
        <v>0.01</v>
      </c>
      <c r="Z160" s="1">
        <v>0</v>
      </c>
      <c r="AA160" s="1">
        <v>0</v>
      </c>
      <c r="AB160" s="1">
        <v>0</v>
      </c>
      <c r="AC160" s="1">
        <v>0</v>
      </c>
      <c r="AD160" s="1">
        <v>307.5</v>
      </c>
      <c r="AE160" s="1">
        <v>0</v>
      </c>
      <c r="AF160" s="1">
        <v>1868.67</v>
      </c>
      <c r="AG160" s="1">
        <v>5608.6</v>
      </c>
      <c r="AH160" s="1">
        <v>0</v>
      </c>
      <c r="AI160" s="1">
        <v>0</v>
      </c>
    </row>
    <row r="161" spans="1:35" x14ac:dyDescent="0.2">
      <c r="A161" s="2" t="s">
        <v>237</v>
      </c>
      <c r="B161" s="1" t="s">
        <v>238</v>
      </c>
      <c r="C161" s="1">
        <v>6150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1019.77</v>
      </c>
      <c r="K161" s="1">
        <v>307.5</v>
      </c>
      <c r="L161" s="1">
        <v>0</v>
      </c>
      <c r="M161" s="1">
        <v>0</v>
      </c>
      <c r="N161" s="1">
        <v>0</v>
      </c>
      <c r="O161" s="1">
        <v>0</v>
      </c>
      <c r="P161" s="1">
        <v>7477.27</v>
      </c>
      <c r="Q161" s="1">
        <v>0</v>
      </c>
      <c r="R161" s="1">
        <v>0</v>
      </c>
      <c r="S161" s="1">
        <v>546.41</v>
      </c>
      <c r="T161" s="1">
        <v>0</v>
      </c>
      <c r="U161" s="1">
        <v>546.41</v>
      </c>
      <c r="V161" s="1">
        <v>0</v>
      </c>
      <c r="W161" s="1">
        <v>0</v>
      </c>
      <c r="X161" s="1">
        <v>0</v>
      </c>
      <c r="Y161" s="1">
        <v>-0.19</v>
      </c>
      <c r="Z161" s="1">
        <v>0</v>
      </c>
      <c r="AA161" s="1">
        <v>0</v>
      </c>
      <c r="AB161" s="1">
        <v>0</v>
      </c>
      <c r="AC161" s="1">
        <v>0</v>
      </c>
      <c r="AD161" s="1">
        <v>307.5</v>
      </c>
      <c r="AE161" s="1">
        <v>0</v>
      </c>
      <c r="AF161" s="1">
        <v>1868.47</v>
      </c>
      <c r="AG161" s="1">
        <v>5608.8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6150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7477.27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0</v>
      </c>
      <c r="X162" s="1">
        <v>0</v>
      </c>
      <c r="Y162" s="1">
        <v>0.01</v>
      </c>
      <c r="Z162" s="1">
        <v>0</v>
      </c>
      <c r="AA162" s="1">
        <v>0</v>
      </c>
      <c r="AB162" s="1">
        <v>0</v>
      </c>
      <c r="AC162" s="1">
        <v>0</v>
      </c>
      <c r="AD162" s="1">
        <v>307.5</v>
      </c>
      <c r="AE162" s="1">
        <v>0</v>
      </c>
      <c r="AF162" s="1">
        <v>2820.27</v>
      </c>
      <c r="AG162" s="1">
        <v>4657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3825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901.91</v>
      </c>
      <c r="K163" s="1">
        <v>191.25</v>
      </c>
      <c r="L163" s="1">
        <v>0</v>
      </c>
      <c r="M163" s="1">
        <v>0</v>
      </c>
      <c r="N163" s="1">
        <v>0</v>
      </c>
      <c r="O163" s="1">
        <v>0</v>
      </c>
      <c r="P163" s="1">
        <v>4918.16</v>
      </c>
      <c r="Q163" s="1">
        <v>-192.43</v>
      </c>
      <c r="R163" s="1">
        <v>0</v>
      </c>
      <c r="S163" s="1">
        <v>259.7</v>
      </c>
      <c r="T163" s="1">
        <v>0</v>
      </c>
      <c r="U163" s="1">
        <v>67.260000000000005</v>
      </c>
      <c r="V163" s="1">
        <v>0</v>
      </c>
      <c r="W163" s="1">
        <v>0</v>
      </c>
      <c r="X163" s="1">
        <v>0</v>
      </c>
      <c r="Y163" s="1">
        <v>-0.08</v>
      </c>
      <c r="Z163" s="1">
        <v>0</v>
      </c>
      <c r="AA163" s="1">
        <v>0</v>
      </c>
      <c r="AB163" s="1">
        <v>0</v>
      </c>
      <c r="AC163" s="1">
        <v>0</v>
      </c>
      <c r="AD163" s="1">
        <v>191.25</v>
      </c>
      <c r="AE163" s="1">
        <v>0</v>
      </c>
      <c r="AF163" s="1">
        <v>889.56</v>
      </c>
      <c r="AG163" s="1">
        <v>4028.6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9678.9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1198.67</v>
      </c>
      <c r="K164" s="1">
        <v>483.94</v>
      </c>
      <c r="L164" s="1">
        <v>0</v>
      </c>
      <c r="M164" s="1">
        <v>0</v>
      </c>
      <c r="N164" s="1">
        <v>0</v>
      </c>
      <c r="O164" s="1">
        <v>0</v>
      </c>
      <c r="P164" s="1">
        <v>11361.51</v>
      </c>
      <c r="Q164" s="1">
        <v>0</v>
      </c>
      <c r="R164" s="1">
        <v>0</v>
      </c>
      <c r="S164" s="1">
        <v>1244.3900000000001</v>
      </c>
      <c r="T164" s="1">
        <v>0</v>
      </c>
      <c r="U164" s="1">
        <v>1244.3900000000001</v>
      </c>
      <c r="V164" s="1">
        <v>0</v>
      </c>
      <c r="W164" s="1">
        <v>0</v>
      </c>
      <c r="X164" s="1">
        <v>0</v>
      </c>
      <c r="Y164" s="1">
        <v>-0.13</v>
      </c>
      <c r="Z164" s="1">
        <v>0</v>
      </c>
      <c r="AA164" s="1">
        <v>0</v>
      </c>
      <c r="AB164" s="1">
        <v>0</v>
      </c>
      <c r="AC164" s="1">
        <v>0</v>
      </c>
      <c r="AD164" s="1">
        <v>483.94</v>
      </c>
      <c r="AE164" s="1">
        <v>0</v>
      </c>
      <c r="AF164" s="1">
        <v>4321.91</v>
      </c>
      <c r="AG164" s="1">
        <v>7039.6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0.06</v>
      </c>
      <c r="Z165" s="1">
        <v>0</v>
      </c>
      <c r="AA165" s="1">
        <v>0</v>
      </c>
      <c r="AB165" s="1">
        <v>0</v>
      </c>
      <c r="AC165" s="1">
        <v>0</v>
      </c>
      <c r="AD165" s="1">
        <v>864.97</v>
      </c>
      <c r="AE165" s="1">
        <v>0</v>
      </c>
      <c r="AF165" s="1">
        <v>15282.3</v>
      </c>
      <c r="AG165" s="1">
        <v>4467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9217.9500000000007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1175.3</v>
      </c>
      <c r="K166" s="1">
        <v>460.9</v>
      </c>
      <c r="L166" s="1">
        <v>0</v>
      </c>
      <c r="M166" s="1">
        <v>0</v>
      </c>
      <c r="N166" s="1">
        <v>0</v>
      </c>
      <c r="O166" s="1">
        <v>0</v>
      </c>
      <c r="P166" s="1">
        <v>10854.15</v>
      </c>
      <c r="Q166" s="1">
        <v>0</v>
      </c>
      <c r="R166" s="1">
        <v>0</v>
      </c>
      <c r="S166" s="1">
        <v>1145.93</v>
      </c>
      <c r="T166" s="1">
        <v>0</v>
      </c>
      <c r="U166" s="1">
        <v>1145.93</v>
      </c>
      <c r="V166" s="1">
        <v>0</v>
      </c>
      <c r="W166" s="1">
        <v>0</v>
      </c>
      <c r="X166" s="1">
        <v>0</v>
      </c>
      <c r="Y166" s="1">
        <v>-0.04</v>
      </c>
      <c r="Z166" s="1">
        <v>0</v>
      </c>
      <c r="AA166" s="1">
        <v>0</v>
      </c>
      <c r="AB166" s="1">
        <v>0</v>
      </c>
      <c r="AC166" s="1">
        <v>0</v>
      </c>
      <c r="AD166" s="1">
        <v>460.9</v>
      </c>
      <c r="AE166" s="1">
        <v>0</v>
      </c>
      <c r="AF166" s="1">
        <v>4195.75</v>
      </c>
      <c r="AG166" s="1">
        <v>6658.4</v>
      </c>
      <c r="AH166" s="1">
        <v>0</v>
      </c>
      <c r="AI166" s="1">
        <v>0</v>
      </c>
    </row>
    <row r="167" spans="1:35" s="5" customFormat="1" x14ac:dyDescent="0.2">
      <c r="A167" s="15" t="s">
        <v>76</v>
      </c>
      <c r="C167" s="5" t="s">
        <v>77</v>
      </c>
      <c r="D167" s="5" t="s">
        <v>77</v>
      </c>
      <c r="E167" s="5" t="s">
        <v>77</v>
      </c>
      <c r="F167" s="5" t="s">
        <v>77</v>
      </c>
      <c r="G167" s="5" t="s">
        <v>77</v>
      </c>
      <c r="H167" s="5" t="s">
        <v>77</v>
      </c>
      <c r="I167" s="5" t="s">
        <v>77</v>
      </c>
      <c r="J167" s="5" t="s">
        <v>77</v>
      </c>
      <c r="K167" s="5" t="s">
        <v>77</v>
      </c>
      <c r="L167" s="5" t="s">
        <v>77</v>
      </c>
      <c r="M167" s="5" t="s">
        <v>77</v>
      </c>
      <c r="N167" s="5" t="s">
        <v>77</v>
      </c>
      <c r="O167" s="5" t="s">
        <v>77</v>
      </c>
      <c r="P167" s="5" t="s">
        <v>77</v>
      </c>
      <c r="Q167" s="5" t="s">
        <v>77</v>
      </c>
      <c r="R167" s="5" t="s">
        <v>77</v>
      </c>
      <c r="S167" s="5" t="s">
        <v>77</v>
      </c>
      <c r="T167" s="5" t="s">
        <v>77</v>
      </c>
      <c r="U167" s="5" t="s">
        <v>77</v>
      </c>
      <c r="V167" s="5" t="s">
        <v>77</v>
      </c>
      <c r="W167" s="5" t="s">
        <v>77</v>
      </c>
      <c r="X167" s="5" t="s">
        <v>77</v>
      </c>
      <c r="Y167" s="5" t="s">
        <v>77</v>
      </c>
      <c r="Z167" s="5" t="s">
        <v>77</v>
      </c>
      <c r="AA167" s="5" t="s">
        <v>77</v>
      </c>
      <c r="AB167" s="5" t="s">
        <v>77</v>
      </c>
      <c r="AC167" s="5" t="s">
        <v>77</v>
      </c>
      <c r="AD167" s="5" t="s">
        <v>77</v>
      </c>
      <c r="AE167" s="5" t="s">
        <v>77</v>
      </c>
      <c r="AF167" s="5" t="s">
        <v>77</v>
      </c>
      <c r="AG167" s="5" t="s">
        <v>77</v>
      </c>
      <c r="AH167" s="5" t="s">
        <v>77</v>
      </c>
      <c r="AI167" s="5" t="s">
        <v>77</v>
      </c>
    </row>
    <row r="168" spans="1:35" x14ac:dyDescent="0.2">
      <c r="C168" s="16">
        <v>58471.199999999997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4956</v>
      </c>
      <c r="J168" s="16">
        <v>7920.17</v>
      </c>
      <c r="K168" s="16">
        <v>2923.56</v>
      </c>
      <c r="L168" s="16">
        <v>0</v>
      </c>
      <c r="M168" s="16">
        <v>0</v>
      </c>
      <c r="N168" s="16">
        <v>0</v>
      </c>
      <c r="O168" s="16">
        <v>0</v>
      </c>
      <c r="P168" s="16">
        <v>69314.929999999993</v>
      </c>
      <c r="Q168" s="16">
        <v>-192.43</v>
      </c>
      <c r="R168" s="16">
        <v>0</v>
      </c>
      <c r="S168" s="16">
        <v>7202.12</v>
      </c>
      <c r="T168" s="16">
        <v>0</v>
      </c>
      <c r="U168" s="16">
        <v>7009.68</v>
      </c>
      <c r="V168" s="16">
        <v>0</v>
      </c>
      <c r="W168" s="16">
        <v>0</v>
      </c>
      <c r="X168" s="16">
        <v>0</v>
      </c>
      <c r="Y168" s="16">
        <v>-0.36</v>
      </c>
      <c r="Z168" s="16">
        <v>0</v>
      </c>
      <c r="AA168" s="16">
        <v>0</v>
      </c>
      <c r="AB168" s="16">
        <v>0</v>
      </c>
      <c r="AC168" s="16">
        <v>0</v>
      </c>
      <c r="AD168" s="16">
        <v>2923.56</v>
      </c>
      <c r="AE168" s="16">
        <v>0</v>
      </c>
      <c r="AF168" s="16">
        <v>31246.93</v>
      </c>
      <c r="AG168" s="16">
        <v>38068</v>
      </c>
      <c r="AH168" s="16">
        <v>0</v>
      </c>
      <c r="AI168" s="16">
        <v>0</v>
      </c>
    </row>
    <row r="170" spans="1:35" x14ac:dyDescent="0.2">
      <c r="A170" s="12" t="s">
        <v>249</v>
      </c>
    </row>
    <row r="171" spans="1:35" x14ac:dyDescent="0.2">
      <c r="A171" s="2" t="s">
        <v>250</v>
      </c>
      <c r="B171" s="1" t="s">
        <v>251</v>
      </c>
      <c r="C171" s="1">
        <v>4892.25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956.01</v>
      </c>
      <c r="K171" s="1">
        <v>244.61</v>
      </c>
      <c r="L171" s="1">
        <v>0</v>
      </c>
      <c r="M171" s="1">
        <v>0</v>
      </c>
      <c r="N171" s="1">
        <v>0</v>
      </c>
      <c r="O171" s="1">
        <v>0</v>
      </c>
      <c r="P171" s="1">
        <v>6092.87</v>
      </c>
      <c r="Q171" s="1">
        <v>0</v>
      </c>
      <c r="R171" s="1">
        <v>0</v>
      </c>
      <c r="S171" s="1">
        <v>375.81</v>
      </c>
      <c r="T171" s="1">
        <v>0</v>
      </c>
      <c r="U171" s="1">
        <v>375.81</v>
      </c>
      <c r="V171" s="1">
        <v>0</v>
      </c>
      <c r="W171" s="1">
        <v>0</v>
      </c>
      <c r="X171" s="1">
        <v>0</v>
      </c>
      <c r="Y171" s="1">
        <v>0.03</v>
      </c>
      <c r="Z171" s="1">
        <v>0</v>
      </c>
      <c r="AA171" s="1">
        <v>0</v>
      </c>
      <c r="AB171" s="1">
        <v>0</v>
      </c>
      <c r="AC171" s="1">
        <v>0</v>
      </c>
      <c r="AD171" s="1">
        <v>244.61</v>
      </c>
      <c r="AE171" s="1">
        <v>0</v>
      </c>
      <c r="AF171" s="1">
        <v>1427.67</v>
      </c>
      <c r="AG171" s="1">
        <v>4665.2</v>
      </c>
      <c r="AH171" s="1">
        <v>0</v>
      </c>
      <c r="AI171" s="1">
        <v>0</v>
      </c>
    </row>
    <row r="172" spans="1:35" x14ac:dyDescent="0.2">
      <c r="A172" s="2" t="s">
        <v>252</v>
      </c>
      <c r="B172" s="1" t="s">
        <v>253</v>
      </c>
      <c r="C172" s="1">
        <v>3750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898.1</v>
      </c>
      <c r="K172" s="1">
        <v>187.5</v>
      </c>
      <c r="L172" s="1">
        <v>0</v>
      </c>
      <c r="M172" s="1">
        <v>0</v>
      </c>
      <c r="N172" s="1">
        <v>0</v>
      </c>
      <c r="O172" s="1">
        <v>0</v>
      </c>
      <c r="P172" s="1">
        <v>4835.6000000000004</v>
      </c>
      <c r="Q172" s="1">
        <v>-192.43</v>
      </c>
      <c r="R172" s="1">
        <v>0</v>
      </c>
      <c r="S172" s="1">
        <v>251.54</v>
      </c>
      <c r="T172" s="1">
        <v>0</v>
      </c>
      <c r="U172" s="1">
        <v>59.1</v>
      </c>
      <c r="V172" s="1">
        <v>0</v>
      </c>
      <c r="W172" s="1">
        <v>0</v>
      </c>
      <c r="X172" s="1">
        <v>0</v>
      </c>
      <c r="Y172" s="1">
        <v>-0.06</v>
      </c>
      <c r="Z172" s="1">
        <v>0</v>
      </c>
      <c r="AA172" s="1">
        <v>0</v>
      </c>
      <c r="AB172" s="1">
        <v>0</v>
      </c>
      <c r="AC172" s="1">
        <v>0</v>
      </c>
      <c r="AD172" s="1">
        <v>187.5</v>
      </c>
      <c r="AE172" s="1">
        <v>0</v>
      </c>
      <c r="AF172" s="1">
        <v>2183</v>
      </c>
      <c r="AG172" s="1">
        <v>2652.6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4349.55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928.5</v>
      </c>
      <c r="K173" s="1">
        <v>217.48</v>
      </c>
      <c r="L173" s="1">
        <v>0</v>
      </c>
      <c r="M173" s="1">
        <v>0</v>
      </c>
      <c r="N173" s="1">
        <v>0</v>
      </c>
      <c r="O173" s="1">
        <v>0</v>
      </c>
      <c r="P173" s="1">
        <v>5495.53</v>
      </c>
      <c r="Q173" s="1">
        <v>-192.43</v>
      </c>
      <c r="R173" s="1">
        <v>0</v>
      </c>
      <c r="S173" s="1">
        <v>316.77</v>
      </c>
      <c r="T173" s="1">
        <v>0</v>
      </c>
      <c r="U173" s="1">
        <v>124.33</v>
      </c>
      <c r="V173" s="1">
        <v>0</v>
      </c>
      <c r="W173" s="1">
        <v>0</v>
      </c>
      <c r="X173" s="1">
        <v>0</v>
      </c>
      <c r="Y173" s="1">
        <v>0.04</v>
      </c>
      <c r="Z173" s="1">
        <v>0</v>
      </c>
      <c r="AA173" s="1">
        <v>0</v>
      </c>
      <c r="AB173" s="1">
        <v>0</v>
      </c>
      <c r="AC173" s="1">
        <v>0</v>
      </c>
      <c r="AD173" s="1">
        <v>217.48</v>
      </c>
      <c r="AE173" s="1">
        <v>0</v>
      </c>
      <c r="AF173" s="1">
        <v>1059.53</v>
      </c>
      <c r="AG173" s="1">
        <v>4436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3825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901.91</v>
      </c>
      <c r="K174" s="1">
        <v>191.25</v>
      </c>
      <c r="L174" s="1">
        <v>0</v>
      </c>
      <c r="M174" s="1">
        <v>0</v>
      </c>
      <c r="N174" s="1">
        <v>0</v>
      </c>
      <c r="O174" s="1">
        <v>0</v>
      </c>
      <c r="P174" s="1">
        <v>4918.16</v>
      </c>
      <c r="Q174" s="1">
        <v>-192.43</v>
      </c>
      <c r="R174" s="1">
        <v>0</v>
      </c>
      <c r="S174" s="1">
        <v>259.7</v>
      </c>
      <c r="T174" s="1">
        <v>0</v>
      </c>
      <c r="U174" s="1">
        <v>67.260000000000005</v>
      </c>
      <c r="V174" s="1">
        <v>0</v>
      </c>
      <c r="W174" s="1">
        <v>0</v>
      </c>
      <c r="X174" s="1">
        <v>0</v>
      </c>
      <c r="Y174" s="1">
        <v>-0.08</v>
      </c>
      <c r="Z174" s="1">
        <v>0</v>
      </c>
      <c r="AA174" s="1">
        <v>0</v>
      </c>
      <c r="AB174" s="1">
        <v>0</v>
      </c>
      <c r="AC174" s="1">
        <v>0</v>
      </c>
      <c r="AD174" s="1">
        <v>191.25</v>
      </c>
      <c r="AE174" s="1">
        <v>0</v>
      </c>
      <c r="AF174" s="1">
        <v>889.56</v>
      </c>
      <c r="AG174" s="1">
        <v>4028.6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3750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898.1</v>
      </c>
      <c r="K175" s="1">
        <v>187.5</v>
      </c>
      <c r="L175" s="1">
        <v>0</v>
      </c>
      <c r="M175" s="1">
        <v>0</v>
      </c>
      <c r="N175" s="1">
        <v>0</v>
      </c>
      <c r="O175" s="1">
        <v>0</v>
      </c>
      <c r="P175" s="1">
        <v>4835.6000000000004</v>
      </c>
      <c r="Q175" s="1">
        <v>-192.43</v>
      </c>
      <c r="R175" s="1">
        <v>0</v>
      </c>
      <c r="S175" s="1">
        <v>251.54</v>
      </c>
      <c r="T175" s="1">
        <v>0</v>
      </c>
      <c r="U175" s="1">
        <v>59.1</v>
      </c>
      <c r="V175" s="1">
        <v>0</v>
      </c>
      <c r="W175" s="1">
        <v>0</v>
      </c>
      <c r="X175" s="1">
        <v>0</v>
      </c>
      <c r="Y175" s="1">
        <v>-0.1</v>
      </c>
      <c r="Z175" s="1">
        <v>0</v>
      </c>
      <c r="AA175" s="1">
        <v>0</v>
      </c>
      <c r="AB175" s="1">
        <v>0</v>
      </c>
      <c r="AC175" s="1">
        <v>0</v>
      </c>
      <c r="AD175" s="1">
        <v>187.5</v>
      </c>
      <c r="AE175" s="1">
        <v>0</v>
      </c>
      <c r="AF175" s="1">
        <v>434</v>
      </c>
      <c r="AG175" s="1">
        <v>4401.6000000000004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2201.4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819.6</v>
      </c>
      <c r="K176" s="1">
        <v>110.07</v>
      </c>
      <c r="L176" s="1">
        <v>0</v>
      </c>
      <c r="M176" s="1">
        <v>0</v>
      </c>
      <c r="N176" s="1">
        <v>0</v>
      </c>
      <c r="O176" s="1">
        <v>0</v>
      </c>
      <c r="P176" s="1">
        <v>3131.07</v>
      </c>
      <c r="Q176" s="1">
        <v>-192.43</v>
      </c>
      <c r="R176" s="1">
        <v>0</v>
      </c>
      <c r="S176" s="1">
        <v>124.4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0.13</v>
      </c>
      <c r="Z176" s="1">
        <v>0</v>
      </c>
      <c r="AA176" s="1">
        <v>0</v>
      </c>
      <c r="AB176" s="1">
        <v>0</v>
      </c>
      <c r="AC176" s="1">
        <v>0</v>
      </c>
      <c r="AD176" s="1">
        <v>110.07</v>
      </c>
      <c r="AE176" s="1">
        <v>0</v>
      </c>
      <c r="AF176" s="1">
        <v>220.27</v>
      </c>
      <c r="AG176" s="1">
        <v>2910.8</v>
      </c>
      <c r="AH176" s="1">
        <v>0</v>
      </c>
      <c r="AI176" s="1">
        <v>0</v>
      </c>
    </row>
    <row r="177" spans="1:35" s="5" customFormat="1" x14ac:dyDescent="0.2">
      <c r="A177" s="15" t="s">
        <v>76</v>
      </c>
      <c r="C177" s="5" t="s">
        <v>77</v>
      </c>
      <c r="D177" s="5" t="s">
        <v>77</v>
      </c>
      <c r="E177" s="5" t="s">
        <v>77</v>
      </c>
      <c r="F177" s="5" t="s">
        <v>77</v>
      </c>
      <c r="G177" s="5" t="s">
        <v>77</v>
      </c>
      <c r="H177" s="5" t="s">
        <v>77</v>
      </c>
      <c r="I177" s="5" t="s">
        <v>77</v>
      </c>
      <c r="J177" s="5" t="s">
        <v>77</v>
      </c>
      <c r="K177" s="5" t="s">
        <v>77</v>
      </c>
      <c r="L177" s="5" t="s">
        <v>77</v>
      </c>
      <c r="M177" s="5" t="s">
        <v>77</v>
      </c>
      <c r="N177" s="5" t="s">
        <v>77</v>
      </c>
      <c r="O177" s="5" t="s">
        <v>77</v>
      </c>
      <c r="P177" s="5" t="s">
        <v>77</v>
      </c>
      <c r="Q177" s="5" t="s">
        <v>77</v>
      </c>
      <c r="R177" s="5" t="s">
        <v>77</v>
      </c>
      <c r="S177" s="5" t="s">
        <v>77</v>
      </c>
      <c r="T177" s="5" t="s">
        <v>77</v>
      </c>
      <c r="U177" s="5" t="s">
        <v>77</v>
      </c>
      <c r="V177" s="5" t="s">
        <v>77</v>
      </c>
      <c r="W177" s="5" t="s">
        <v>77</v>
      </c>
      <c r="X177" s="5" t="s">
        <v>77</v>
      </c>
      <c r="Y177" s="5" t="s">
        <v>77</v>
      </c>
      <c r="Z177" s="5" t="s">
        <v>77</v>
      </c>
      <c r="AA177" s="5" t="s">
        <v>77</v>
      </c>
      <c r="AB177" s="5" t="s">
        <v>77</v>
      </c>
      <c r="AC177" s="5" t="s">
        <v>77</v>
      </c>
      <c r="AD177" s="5" t="s">
        <v>77</v>
      </c>
      <c r="AE177" s="5" t="s">
        <v>77</v>
      </c>
      <c r="AF177" s="5" t="s">
        <v>77</v>
      </c>
      <c r="AG177" s="5" t="s">
        <v>77</v>
      </c>
      <c r="AH177" s="5" t="s">
        <v>77</v>
      </c>
      <c r="AI177" s="5" t="s">
        <v>77</v>
      </c>
    </row>
    <row r="178" spans="1:35" x14ac:dyDescent="0.2">
      <c r="C178" s="16">
        <v>22768.2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4248</v>
      </c>
      <c r="J178" s="16">
        <v>5402.22</v>
      </c>
      <c r="K178" s="16">
        <v>1138.4100000000001</v>
      </c>
      <c r="L178" s="16">
        <v>0</v>
      </c>
      <c r="M178" s="16">
        <v>0</v>
      </c>
      <c r="N178" s="16">
        <v>0</v>
      </c>
      <c r="O178" s="16">
        <v>0</v>
      </c>
      <c r="P178" s="16">
        <v>29308.83</v>
      </c>
      <c r="Q178" s="16">
        <v>-962.15</v>
      </c>
      <c r="R178" s="16">
        <v>0</v>
      </c>
      <c r="S178" s="16">
        <v>1579.76</v>
      </c>
      <c r="T178" s="16">
        <v>0</v>
      </c>
      <c r="U178" s="16">
        <v>685.6</v>
      </c>
      <c r="V178" s="16">
        <v>0</v>
      </c>
      <c r="W178" s="16">
        <v>0</v>
      </c>
      <c r="X178" s="16">
        <v>0</v>
      </c>
      <c r="Y178" s="16">
        <v>-0.04</v>
      </c>
      <c r="Z178" s="16">
        <v>0</v>
      </c>
      <c r="AA178" s="16">
        <v>0</v>
      </c>
      <c r="AB178" s="16">
        <v>0</v>
      </c>
      <c r="AC178" s="16">
        <v>0</v>
      </c>
      <c r="AD178" s="16">
        <v>1138.4100000000001</v>
      </c>
      <c r="AE178" s="16">
        <v>0</v>
      </c>
      <c r="AF178" s="16">
        <v>6214.03</v>
      </c>
      <c r="AG178" s="16">
        <v>23094.799999999999</v>
      </c>
      <c r="AH178" s="16">
        <v>0</v>
      </c>
      <c r="AI178" s="16">
        <v>0</v>
      </c>
    </row>
    <row r="180" spans="1:35" x14ac:dyDescent="0.2">
      <c r="A180" s="12" t="s">
        <v>262</v>
      </c>
    </row>
    <row r="181" spans="1:35" x14ac:dyDescent="0.2">
      <c r="A181" s="2" t="s">
        <v>263</v>
      </c>
      <c r="B181" s="1" t="s">
        <v>264</v>
      </c>
      <c r="C181" s="1">
        <v>4667.55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944.62</v>
      </c>
      <c r="K181" s="1">
        <v>233.38</v>
      </c>
      <c r="L181" s="1">
        <v>0</v>
      </c>
      <c r="M181" s="1">
        <v>0</v>
      </c>
      <c r="N181" s="1">
        <v>0</v>
      </c>
      <c r="O181" s="1">
        <v>0</v>
      </c>
      <c r="P181" s="1">
        <v>5845.55</v>
      </c>
      <c r="Q181" s="1">
        <v>0</v>
      </c>
      <c r="R181" s="1">
        <v>0</v>
      </c>
      <c r="S181" s="1">
        <v>351.37</v>
      </c>
      <c r="T181" s="1">
        <v>0</v>
      </c>
      <c r="U181" s="1">
        <v>351.37</v>
      </c>
      <c r="V181" s="1">
        <v>0</v>
      </c>
      <c r="W181" s="1">
        <v>0</v>
      </c>
      <c r="X181" s="1">
        <v>0</v>
      </c>
      <c r="Y181" s="1">
        <v>0.05</v>
      </c>
      <c r="Z181" s="1">
        <v>0</v>
      </c>
      <c r="AA181" s="1">
        <v>0</v>
      </c>
      <c r="AB181" s="1">
        <v>0</v>
      </c>
      <c r="AC181" s="1">
        <v>0</v>
      </c>
      <c r="AD181" s="1">
        <v>233.38</v>
      </c>
      <c r="AE181" s="1">
        <v>0</v>
      </c>
      <c r="AF181" s="1">
        <v>1354.95</v>
      </c>
      <c r="AG181" s="1">
        <v>4490.6000000000004</v>
      </c>
      <c r="AH181" s="1">
        <v>0</v>
      </c>
      <c r="AI181" s="1">
        <v>0</v>
      </c>
    </row>
    <row r="182" spans="1:35" x14ac:dyDescent="0.2">
      <c r="A182" s="2" t="s">
        <v>265</v>
      </c>
      <c r="B182" s="1" t="s">
        <v>266</v>
      </c>
      <c r="C182" s="1">
        <v>5250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974.15</v>
      </c>
      <c r="K182" s="1">
        <v>262.5</v>
      </c>
      <c r="L182" s="1">
        <v>0</v>
      </c>
      <c r="M182" s="1">
        <v>0</v>
      </c>
      <c r="N182" s="1">
        <v>0</v>
      </c>
      <c r="O182" s="1">
        <v>0</v>
      </c>
      <c r="P182" s="1">
        <v>6486.65</v>
      </c>
      <c r="Q182" s="1">
        <v>0</v>
      </c>
      <c r="R182" s="1">
        <v>0</v>
      </c>
      <c r="S182" s="1">
        <v>414.74</v>
      </c>
      <c r="T182" s="1">
        <v>0</v>
      </c>
      <c r="U182" s="1">
        <v>414.74</v>
      </c>
      <c r="V182" s="1">
        <v>0</v>
      </c>
      <c r="W182" s="1">
        <v>0</v>
      </c>
      <c r="X182" s="1">
        <v>0</v>
      </c>
      <c r="Y182" s="1">
        <v>-0.09</v>
      </c>
      <c r="Z182" s="1">
        <v>0</v>
      </c>
      <c r="AA182" s="1">
        <v>0</v>
      </c>
      <c r="AB182" s="1">
        <v>0</v>
      </c>
      <c r="AC182" s="1">
        <v>0</v>
      </c>
      <c r="AD182" s="1">
        <v>262.5</v>
      </c>
      <c r="AE182" s="1">
        <v>0</v>
      </c>
      <c r="AF182" s="1">
        <v>939.65</v>
      </c>
      <c r="AG182" s="1">
        <v>5547</v>
      </c>
      <c r="AH182" s="1">
        <v>0</v>
      </c>
      <c r="AI182" s="1">
        <v>0</v>
      </c>
    </row>
    <row r="183" spans="1:35" x14ac:dyDescent="0.2">
      <c r="A183" s="2" t="s">
        <v>267</v>
      </c>
      <c r="B183" s="1" t="s">
        <v>268</v>
      </c>
      <c r="C183" s="1">
        <v>4022.25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911.91</v>
      </c>
      <c r="K183" s="1">
        <v>201.11</v>
      </c>
      <c r="L183" s="1">
        <v>0</v>
      </c>
      <c r="M183" s="1">
        <v>0</v>
      </c>
      <c r="N183" s="1">
        <v>0</v>
      </c>
      <c r="O183" s="1">
        <v>0</v>
      </c>
      <c r="P183" s="1">
        <v>5135.2700000000004</v>
      </c>
      <c r="Q183" s="1">
        <v>-192.43</v>
      </c>
      <c r="R183" s="1">
        <v>0</v>
      </c>
      <c r="S183" s="1">
        <v>281.16000000000003</v>
      </c>
      <c r="T183" s="1">
        <v>0</v>
      </c>
      <c r="U183" s="1">
        <v>88.72</v>
      </c>
      <c r="V183" s="1">
        <v>0</v>
      </c>
      <c r="W183" s="1">
        <v>0</v>
      </c>
      <c r="X183" s="1">
        <v>0</v>
      </c>
      <c r="Y183" s="1">
        <v>-7.0000000000000007E-2</v>
      </c>
      <c r="Z183" s="1">
        <v>0</v>
      </c>
      <c r="AA183" s="1">
        <v>0</v>
      </c>
      <c r="AB183" s="1">
        <v>0</v>
      </c>
      <c r="AC183" s="1">
        <v>0</v>
      </c>
      <c r="AD183" s="1">
        <v>201.11</v>
      </c>
      <c r="AE183" s="1">
        <v>0</v>
      </c>
      <c r="AF183" s="1">
        <v>490.87</v>
      </c>
      <c r="AG183" s="1">
        <v>4644.3999999999996</v>
      </c>
      <c r="AH183" s="1">
        <v>0</v>
      </c>
      <c r="AI183" s="1">
        <v>0</v>
      </c>
    </row>
    <row r="184" spans="1:35" s="5" customFormat="1" x14ac:dyDescent="0.2">
      <c r="A184" s="15" t="s">
        <v>76</v>
      </c>
      <c r="C184" s="5" t="s">
        <v>77</v>
      </c>
      <c r="D184" s="5" t="s">
        <v>77</v>
      </c>
      <c r="E184" s="5" t="s">
        <v>77</v>
      </c>
      <c r="F184" s="5" t="s">
        <v>77</v>
      </c>
      <c r="G184" s="5" t="s">
        <v>77</v>
      </c>
      <c r="H184" s="5" t="s">
        <v>77</v>
      </c>
      <c r="I184" s="5" t="s">
        <v>77</v>
      </c>
      <c r="J184" s="5" t="s">
        <v>77</v>
      </c>
      <c r="K184" s="5" t="s">
        <v>77</v>
      </c>
      <c r="L184" s="5" t="s">
        <v>77</v>
      </c>
      <c r="M184" s="5" t="s">
        <v>77</v>
      </c>
      <c r="N184" s="5" t="s">
        <v>77</v>
      </c>
      <c r="O184" s="5" t="s">
        <v>77</v>
      </c>
      <c r="P184" s="5" t="s">
        <v>77</v>
      </c>
      <c r="Q184" s="5" t="s">
        <v>77</v>
      </c>
      <c r="R184" s="5" t="s">
        <v>77</v>
      </c>
      <c r="S184" s="5" t="s">
        <v>77</v>
      </c>
      <c r="T184" s="5" t="s">
        <v>77</v>
      </c>
      <c r="U184" s="5" t="s">
        <v>77</v>
      </c>
      <c r="V184" s="5" t="s">
        <v>77</v>
      </c>
      <c r="W184" s="5" t="s">
        <v>77</v>
      </c>
      <c r="X184" s="5" t="s">
        <v>77</v>
      </c>
      <c r="Y184" s="5" t="s">
        <v>77</v>
      </c>
      <c r="Z184" s="5" t="s">
        <v>77</v>
      </c>
      <c r="AA184" s="5" t="s">
        <v>77</v>
      </c>
      <c r="AB184" s="5" t="s">
        <v>77</v>
      </c>
      <c r="AC184" s="5" t="s">
        <v>77</v>
      </c>
      <c r="AD184" s="5" t="s">
        <v>77</v>
      </c>
      <c r="AE184" s="5" t="s">
        <v>77</v>
      </c>
      <c r="AF184" s="5" t="s">
        <v>77</v>
      </c>
      <c r="AG184" s="5" t="s">
        <v>77</v>
      </c>
      <c r="AH184" s="5" t="s">
        <v>77</v>
      </c>
      <c r="AI184" s="5" t="s">
        <v>77</v>
      </c>
    </row>
    <row r="185" spans="1:35" x14ac:dyDescent="0.2">
      <c r="C185" s="16">
        <v>13939.8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2124</v>
      </c>
      <c r="J185" s="16">
        <v>2830.68</v>
      </c>
      <c r="K185" s="16">
        <v>696.99</v>
      </c>
      <c r="L185" s="16">
        <v>0</v>
      </c>
      <c r="M185" s="16">
        <v>0</v>
      </c>
      <c r="N185" s="16">
        <v>0</v>
      </c>
      <c r="O185" s="16">
        <v>0</v>
      </c>
      <c r="P185" s="16">
        <v>17467.47</v>
      </c>
      <c r="Q185" s="16">
        <v>-192.43</v>
      </c>
      <c r="R185" s="16">
        <v>0</v>
      </c>
      <c r="S185" s="16">
        <v>1047.27</v>
      </c>
      <c r="T185" s="16">
        <v>0</v>
      </c>
      <c r="U185" s="16">
        <v>854.83</v>
      </c>
      <c r="V185" s="16">
        <v>0</v>
      </c>
      <c r="W185" s="16">
        <v>0</v>
      </c>
      <c r="X185" s="16">
        <v>0</v>
      </c>
      <c r="Y185" s="16">
        <v>-0.11</v>
      </c>
      <c r="Z185" s="16">
        <v>0</v>
      </c>
      <c r="AA185" s="16">
        <v>0</v>
      </c>
      <c r="AB185" s="16">
        <v>0</v>
      </c>
      <c r="AC185" s="16">
        <v>0</v>
      </c>
      <c r="AD185" s="16">
        <v>696.99</v>
      </c>
      <c r="AE185" s="16">
        <v>0</v>
      </c>
      <c r="AF185" s="16">
        <v>2785.47</v>
      </c>
      <c r="AG185" s="16">
        <v>14682</v>
      </c>
      <c r="AH185" s="16">
        <v>0</v>
      </c>
      <c r="AI185" s="16">
        <v>0</v>
      </c>
    </row>
    <row r="187" spans="1:35" x14ac:dyDescent="0.2">
      <c r="A187" s="12" t="s">
        <v>269</v>
      </c>
    </row>
    <row r="188" spans="1:35" x14ac:dyDescent="0.2">
      <c r="A188" s="2" t="s">
        <v>270</v>
      </c>
      <c r="B188" s="1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-0.05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-0.05</v>
      </c>
      <c r="AG188" s="1">
        <v>6408.2</v>
      </c>
      <c r="AH188" s="1">
        <v>0</v>
      </c>
      <c r="AI188" s="1">
        <v>0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-0.15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-0.15</v>
      </c>
      <c r="AG189" s="1">
        <v>3289.8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-0.05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-0.05</v>
      </c>
      <c r="AG190" s="1">
        <v>2257.1999999999998</v>
      </c>
      <c r="AH190" s="1">
        <v>0</v>
      </c>
      <c r="AI190" s="1">
        <v>0</v>
      </c>
    </row>
    <row r="191" spans="1:35" x14ac:dyDescent="0.2">
      <c r="A191" s="2" t="s">
        <v>276</v>
      </c>
      <c r="B191" s="1" t="s">
        <v>277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-0.1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-0.1</v>
      </c>
      <c r="AG191" s="1">
        <v>5478.4</v>
      </c>
      <c r="AH191" s="1">
        <v>0</v>
      </c>
      <c r="AI191" s="1">
        <v>0</v>
      </c>
    </row>
    <row r="192" spans="1:35" s="5" customFormat="1" x14ac:dyDescent="0.2">
      <c r="A192" s="15" t="s">
        <v>76</v>
      </c>
      <c r="C192" s="5" t="s">
        <v>77</v>
      </c>
      <c r="D192" s="5" t="s">
        <v>77</v>
      </c>
      <c r="E192" s="5" t="s">
        <v>77</v>
      </c>
      <c r="F192" s="5" t="s">
        <v>77</v>
      </c>
      <c r="G192" s="5" t="s">
        <v>77</v>
      </c>
      <c r="H192" s="5" t="s">
        <v>77</v>
      </c>
      <c r="I192" s="5" t="s">
        <v>77</v>
      </c>
      <c r="J192" s="5" t="s">
        <v>77</v>
      </c>
      <c r="K192" s="5" t="s">
        <v>77</v>
      </c>
      <c r="L192" s="5" t="s">
        <v>77</v>
      </c>
      <c r="M192" s="5" t="s">
        <v>77</v>
      </c>
      <c r="N192" s="5" t="s">
        <v>77</v>
      </c>
      <c r="O192" s="5" t="s">
        <v>77</v>
      </c>
      <c r="P192" s="5" t="s">
        <v>77</v>
      </c>
      <c r="Q192" s="5" t="s">
        <v>77</v>
      </c>
      <c r="R192" s="5" t="s">
        <v>77</v>
      </c>
      <c r="S192" s="5" t="s">
        <v>77</v>
      </c>
      <c r="T192" s="5" t="s">
        <v>77</v>
      </c>
      <c r="U192" s="5" t="s">
        <v>77</v>
      </c>
      <c r="V192" s="5" t="s">
        <v>77</v>
      </c>
      <c r="W192" s="5" t="s">
        <v>77</v>
      </c>
      <c r="X192" s="5" t="s">
        <v>77</v>
      </c>
      <c r="Y192" s="5" t="s">
        <v>77</v>
      </c>
      <c r="Z192" s="5" t="s">
        <v>77</v>
      </c>
      <c r="AA192" s="5" t="s">
        <v>77</v>
      </c>
      <c r="AB192" s="5" t="s">
        <v>77</v>
      </c>
      <c r="AC192" s="5" t="s">
        <v>77</v>
      </c>
      <c r="AD192" s="5" t="s">
        <v>77</v>
      </c>
      <c r="AE192" s="5" t="s">
        <v>77</v>
      </c>
      <c r="AF192" s="5" t="s">
        <v>77</v>
      </c>
      <c r="AG192" s="5" t="s">
        <v>77</v>
      </c>
      <c r="AH192" s="5" t="s">
        <v>77</v>
      </c>
      <c r="AI192" s="5" t="s">
        <v>77</v>
      </c>
    </row>
    <row r="193" spans="1:35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-0.35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-0.35</v>
      </c>
      <c r="AG193" s="16">
        <v>17433.599999999999</v>
      </c>
      <c r="AH193" s="16">
        <v>0</v>
      </c>
      <c r="AI193" s="16">
        <v>0</v>
      </c>
    </row>
    <row r="195" spans="1:35" s="5" customFormat="1" x14ac:dyDescent="0.2">
      <c r="A195" s="14"/>
      <c r="C195" s="5" t="s">
        <v>278</v>
      </c>
      <c r="D195" s="5" t="s">
        <v>278</v>
      </c>
      <c r="E195" s="5" t="s">
        <v>278</v>
      </c>
      <c r="F195" s="5" t="s">
        <v>278</v>
      </c>
      <c r="G195" s="5" t="s">
        <v>278</v>
      </c>
      <c r="H195" s="5" t="s">
        <v>278</v>
      </c>
      <c r="I195" s="5" t="s">
        <v>278</v>
      </c>
      <c r="J195" s="5" t="s">
        <v>278</v>
      </c>
      <c r="K195" s="5" t="s">
        <v>278</v>
      </c>
      <c r="L195" s="5" t="s">
        <v>278</v>
      </c>
      <c r="M195" s="5" t="s">
        <v>278</v>
      </c>
      <c r="N195" s="5" t="s">
        <v>278</v>
      </c>
      <c r="O195" s="5" t="s">
        <v>278</v>
      </c>
      <c r="P195" s="5" t="s">
        <v>278</v>
      </c>
      <c r="Q195" s="5" t="s">
        <v>278</v>
      </c>
      <c r="R195" s="5" t="s">
        <v>278</v>
      </c>
      <c r="S195" s="5" t="s">
        <v>278</v>
      </c>
      <c r="T195" s="5" t="s">
        <v>278</v>
      </c>
      <c r="U195" s="5" t="s">
        <v>278</v>
      </c>
      <c r="V195" s="5" t="s">
        <v>278</v>
      </c>
      <c r="W195" s="5" t="s">
        <v>278</v>
      </c>
      <c r="X195" s="5" t="s">
        <v>278</v>
      </c>
      <c r="Y195" s="5" t="s">
        <v>278</v>
      </c>
      <c r="Z195" s="5" t="s">
        <v>278</v>
      </c>
      <c r="AA195" s="5" t="s">
        <v>278</v>
      </c>
      <c r="AB195" s="5" t="s">
        <v>278</v>
      </c>
      <c r="AC195" s="5" t="s">
        <v>278</v>
      </c>
      <c r="AD195" s="5" t="s">
        <v>278</v>
      </c>
      <c r="AE195" s="5" t="s">
        <v>278</v>
      </c>
      <c r="AF195" s="5" t="s">
        <v>278</v>
      </c>
      <c r="AG195" s="5" t="s">
        <v>278</v>
      </c>
      <c r="AH195" s="5" t="s">
        <v>278</v>
      </c>
      <c r="AI195" s="5" t="s">
        <v>278</v>
      </c>
    </row>
    <row r="196" spans="1:35" x14ac:dyDescent="0.2">
      <c r="A196" s="15" t="s">
        <v>279</v>
      </c>
      <c r="B196" s="1" t="s">
        <v>280</v>
      </c>
      <c r="C196" s="16">
        <v>454747.42</v>
      </c>
      <c r="D196" s="16">
        <v>0</v>
      </c>
      <c r="E196" s="16">
        <v>0</v>
      </c>
      <c r="F196" s="16">
        <v>0</v>
      </c>
      <c r="G196" s="16">
        <v>12038.97</v>
      </c>
      <c r="H196" s="16">
        <v>3137.24</v>
      </c>
      <c r="I196" s="16">
        <v>71885.600000000006</v>
      </c>
      <c r="J196" s="16">
        <v>95549.2</v>
      </c>
      <c r="K196" s="16">
        <v>23339.31</v>
      </c>
      <c r="L196" s="16">
        <v>0</v>
      </c>
      <c r="M196" s="16">
        <v>17433.25</v>
      </c>
      <c r="N196" s="16">
        <v>0</v>
      </c>
      <c r="O196" s="16">
        <v>0</v>
      </c>
      <c r="P196" s="16">
        <v>606245.39</v>
      </c>
      <c r="Q196" s="16">
        <v>-10776.08</v>
      </c>
      <c r="R196" s="16">
        <v>0</v>
      </c>
      <c r="S196" s="16">
        <v>37720.79</v>
      </c>
      <c r="T196" s="16">
        <v>0</v>
      </c>
      <c r="U196" s="16">
        <v>27518.1</v>
      </c>
      <c r="V196" s="16">
        <v>0</v>
      </c>
      <c r="W196" s="16">
        <v>0</v>
      </c>
      <c r="X196" s="16">
        <v>0</v>
      </c>
      <c r="Y196" s="16">
        <v>1.01</v>
      </c>
      <c r="Z196" s="16">
        <v>0</v>
      </c>
      <c r="AA196" s="16">
        <v>0</v>
      </c>
      <c r="AB196" s="16">
        <v>0</v>
      </c>
      <c r="AC196" s="16">
        <v>0</v>
      </c>
      <c r="AD196" s="16">
        <v>23339.31</v>
      </c>
      <c r="AE196" s="16">
        <v>0</v>
      </c>
      <c r="AF196" s="16">
        <v>164227.59</v>
      </c>
      <c r="AG196" s="16">
        <v>442017.8</v>
      </c>
      <c r="AH196" s="16">
        <v>0</v>
      </c>
      <c r="AI196" s="16">
        <v>0</v>
      </c>
    </row>
    <row r="198" spans="1:35" x14ac:dyDescent="0.2">
      <c r="C198" s="1" t="s">
        <v>280</v>
      </c>
      <c r="D198" s="1" t="s">
        <v>280</v>
      </c>
      <c r="E198" s="1" t="s">
        <v>280</v>
      </c>
      <c r="F198" s="1" t="s">
        <v>280</v>
      </c>
      <c r="G198" s="1" t="s">
        <v>280</v>
      </c>
      <c r="H198" s="1" t="s">
        <v>280</v>
      </c>
      <c r="I198" s="1" t="s">
        <v>280</v>
      </c>
      <c r="J198" s="1" t="s">
        <v>280</v>
      </c>
      <c r="K198" s="1" t="s">
        <v>280</v>
      </c>
      <c r="L198" s="1" t="s">
        <v>280</v>
      </c>
      <c r="M198" s="1" t="s">
        <v>280</v>
      </c>
      <c r="N198" s="1" t="s">
        <v>280</v>
      </c>
      <c r="O198" s="1" t="s">
        <v>280</v>
      </c>
      <c r="P198" s="1" t="s">
        <v>280</v>
      </c>
      <c r="Q198" s="1" t="s">
        <v>280</v>
      </c>
      <c r="R198" s="1" t="s">
        <v>280</v>
      </c>
      <c r="S198" s="1" t="s">
        <v>280</v>
      </c>
      <c r="T198" s="1" t="s">
        <v>280</v>
      </c>
      <c r="U198" s="1" t="s">
        <v>280</v>
      </c>
      <c r="V198" s="1" t="s">
        <v>280</v>
      </c>
      <c r="W198" s="1" t="s">
        <v>280</v>
      </c>
      <c r="X198" s="1" t="s">
        <v>280</v>
      </c>
      <c r="Y198" s="1" t="s">
        <v>280</v>
      </c>
      <c r="Z198" s="1" t="s">
        <v>280</v>
      </c>
      <c r="AA198" s="1" t="s">
        <v>280</v>
      </c>
      <c r="AB198" s="1" t="s">
        <v>280</v>
      </c>
      <c r="AC198" s="1" t="s">
        <v>280</v>
      </c>
      <c r="AD198" s="1" t="s">
        <v>280</v>
      </c>
      <c r="AE198" s="1" t="s">
        <v>280</v>
      </c>
      <c r="AF198" s="1" t="s">
        <v>280</v>
      </c>
      <c r="AG198" s="1" t="s">
        <v>280</v>
      </c>
      <c r="AH198" s="1" t="s">
        <v>280</v>
      </c>
    </row>
    <row r="199" spans="1:35" x14ac:dyDescent="0.2">
      <c r="A199" s="2" t="s">
        <v>280</v>
      </c>
      <c r="B199" s="1" t="s">
        <v>280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paperSize="5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8A34-2F6B-4CD7-B8FD-2364D5488DB7}">
  <dimension ref="A1:B104"/>
  <sheetViews>
    <sheetView workbookViewId="0"/>
  </sheetViews>
  <sheetFormatPr baseColWidth="10" defaultRowHeight="15" x14ac:dyDescent="0.25"/>
  <sheetData>
    <row r="1" spans="1:2" x14ac:dyDescent="0.25">
      <c r="A1" s="2" t="s">
        <v>281</v>
      </c>
      <c r="B1" s="1">
        <v>187.5</v>
      </c>
    </row>
    <row r="2" spans="1:2" x14ac:dyDescent="0.25">
      <c r="A2" s="2" t="s">
        <v>48</v>
      </c>
      <c r="B2" s="1">
        <v>187.5</v>
      </c>
    </row>
    <row r="3" spans="1:2" x14ac:dyDescent="0.25">
      <c r="A3" s="2" t="s">
        <v>50</v>
      </c>
      <c r="B3" s="1">
        <v>201.11</v>
      </c>
    </row>
    <row r="4" spans="1:2" x14ac:dyDescent="0.25">
      <c r="A4" s="2" t="s">
        <v>52</v>
      </c>
      <c r="B4" s="1">
        <v>237.48</v>
      </c>
    </row>
    <row r="5" spans="1:2" x14ac:dyDescent="0.25">
      <c r="A5" s="2" t="s">
        <v>54</v>
      </c>
      <c r="B5" s="1">
        <v>237.48</v>
      </c>
    </row>
    <row r="6" spans="1:2" x14ac:dyDescent="0.25">
      <c r="A6" s="2" t="s">
        <v>56</v>
      </c>
      <c r="B6" s="1">
        <v>191.25</v>
      </c>
    </row>
    <row r="7" spans="1:2" x14ac:dyDescent="0.25">
      <c r="A7" s="2" t="s">
        <v>58</v>
      </c>
      <c r="B7" s="1">
        <v>342.52</v>
      </c>
    </row>
    <row r="8" spans="1:2" x14ac:dyDescent="0.25">
      <c r="A8" s="2" t="s">
        <v>60</v>
      </c>
      <c r="B8" s="1">
        <v>202.5</v>
      </c>
    </row>
    <row r="9" spans="1:2" x14ac:dyDescent="0.25">
      <c r="A9" s="2" t="s">
        <v>62</v>
      </c>
      <c r="B9" s="1">
        <v>191.25</v>
      </c>
    </row>
    <row r="10" spans="1:2" x14ac:dyDescent="0.25">
      <c r="A10" s="2" t="s">
        <v>64</v>
      </c>
      <c r="B10" s="1">
        <v>214.01</v>
      </c>
    </row>
    <row r="11" spans="1:2" x14ac:dyDescent="0.25">
      <c r="A11" s="2" t="s">
        <v>66</v>
      </c>
      <c r="B11" s="1">
        <v>191.25</v>
      </c>
    </row>
    <row r="12" spans="1:2" x14ac:dyDescent="0.25">
      <c r="A12" s="2" t="s">
        <v>68</v>
      </c>
      <c r="B12" s="1">
        <v>237.48</v>
      </c>
    </row>
    <row r="13" spans="1:2" x14ac:dyDescent="0.25">
      <c r="A13" s="2" t="s">
        <v>70</v>
      </c>
      <c r="B13" s="1">
        <v>191.25</v>
      </c>
    </row>
    <row r="14" spans="1:2" x14ac:dyDescent="0.25">
      <c r="A14" s="2" t="s">
        <v>72</v>
      </c>
      <c r="B14" s="1">
        <v>191.25</v>
      </c>
    </row>
    <row r="15" spans="1:2" x14ac:dyDescent="0.25">
      <c r="A15" s="2" t="s">
        <v>74</v>
      </c>
      <c r="B15" s="1">
        <v>191.25</v>
      </c>
    </row>
    <row r="16" spans="1:2" x14ac:dyDescent="0.25">
      <c r="A16" s="2" t="s">
        <v>282</v>
      </c>
      <c r="B16" s="1">
        <v>237.48</v>
      </c>
    </row>
    <row r="17" spans="1:2" x14ac:dyDescent="0.25">
      <c r="A17" s="2" t="s">
        <v>283</v>
      </c>
      <c r="B17" s="1">
        <v>278</v>
      </c>
    </row>
    <row r="18" spans="1:2" x14ac:dyDescent="0.25">
      <c r="A18" s="2" t="s">
        <v>284</v>
      </c>
      <c r="B18" s="1">
        <v>237.48</v>
      </c>
    </row>
    <row r="19" spans="1:2" x14ac:dyDescent="0.25">
      <c r="A19" s="2" t="s">
        <v>85</v>
      </c>
      <c r="B19" s="1">
        <v>189.75</v>
      </c>
    </row>
    <row r="20" spans="1:2" x14ac:dyDescent="0.25">
      <c r="A20" s="2" t="s">
        <v>87</v>
      </c>
      <c r="B20" s="1">
        <v>237.48</v>
      </c>
    </row>
    <row r="21" spans="1:2" x14ac:dyDescent="0.25">
      <c r="A21" s="2" t="s">
        <v>89</v>
      </c>
      <c r="B21" s="1">
        <v>237.48</v>
      </c>
    </row>
    <row r="22" spans="1:2" x14ac:dyDescent="0.25">
      <c r="A22" s="2" t="s">
        <v>91</v>
      </c>
      <c r="B22" s="1">
        <v>237.48</v>
      </c>
    </row>
    <row r="23" spans="1:2" x14ac:dyDescent="0.25">
      <c r="A23" s="2" t="s">
        <v>93</v>
      </c>
      <c r="B23" s="1">
        <v>237.48</v>
      </c>
    </row>
    <row r="24" spans="1:2" x14ac:dyDescent="0.25">
      <c r="A24" s="2" t="s">
        <v>95</v>
      </c>
      <c r="B24" s="1">
        <v>237.48</v>
      </c>
    </row>
    <row r="25" spans="1:2" x14ac:dyDescent="0.25">
      <c r="A25" s="2" t="s">
        <v>97</v>
      </c>
      <c r="B25" s="1">
        <v>237.48</v>
      </c>
    </row>
    <row r="26" spans="1:2" x14ac:dyDescent="0.25">
      <c r="A26" s="2" t="s">
        <v>99</v>
      </c>
      <c r="B26" s="1">
        <v>237.48</v>
      </c>
    </row>
    <row r="27" spans="1:2" x14ac:dyDescent="0.25">
      <c r="A27" s="2" t="s">
        <v>101</v>
      </c>
      <c r="B27" s="1">
        <v>237.48</v>
      </c>
    </row>
    <row r="28" spans="1:2" x14ac:dyDescent="0.25">
      <c r="A28" s="2" t="s">
        <v>103</v>
      </c>
      <c r="B28" s="1">
        <v>366.99</v>
      </c>
    </row>
    <row r="29" spans="1:2" x14ac:dyDescent="0.25">
      <c r="A29" s="2" t="s">
        <v>105</v>
      </c>
      <c r="B29" s="1">
        <v>98.16</v>
      </c>
    </row>
    <row r="30" spans="1:2" x14ac:dyDescent="0.25">
      <c r="A30" s="2" t="s">
        <v>285</v>
      </c>
      <c r="B30" s="1">
        <v>187.5</v>
      </c>
    </row>
    <row r="31" spans="1:2" x14ac:dyDescent="0.25">
      <c r="A31" s="2" t="s">
        <v>286</v>
      </c>
      <c r="B31" s="1">
        <v>360.55</v>
      </c>
    </row>
    <row r="32" spans="1:2" x14ac:dyDescent="0.25">
      <c r="A32" s="2" t="s">
        <v>112</v>
      </c>
      <c r="B32" s="1">
        <v>188.31</v>
      </c>
    </row>
    <row r="33" spans="1:2" x14ac:dyDescent="0.25">
      <c r="A33" s="2" t="s">
        <v>114</v>
      </c>
      <c r="B33" s="1">
        <v>191.3</v>
      </c>
    </row>
    <row r="34" spans="1:2" x14ac:dyDescent="0.25">
      <c r="A34" s="2" t="s">
        <v>116</v>
      </c>
      <c r="B34" s="1">
        <v>187.5</v>
      </c>
    </row>
    <row r="35" spans="1:2" x14ac:dyDescent="0.25">
      <c r="A35" s="2" t="s">
        <v>118</v>
      </c>
      <c r="B35" s="1">
        <v>203.56</v>
      </c>
    </row>
    <row r="36" spans="1:2" x14ac:dyDescent="0.25">
      <c r="A36" s="2" t="s">
        <v>120</v>
      </c>
      <c r="B36" s="1">
        <v>352.97</v>
      </c>
    </row>
    <row r="37" spans="1:2" x14ac:dyDescent="0.25">
      <c r="A37" s="2" t="s">
        <v>122</v>
      </c>
      <c r="B37" s="1">
        <v>113.88</v>
      </c>
    </row>
    <row r="38" spans="1:2" x14ac:dyDescent="0.25">
      <c r="A38" s="2" t="s">
        <v>124</v>
      </c>
      <c r="B38" s="1">
        <v>189.75</v>
      </c>
    </row>
    <row r="39" spans="1:2" x14ac:dyDescent="0.25">
      <c r="A39" s="2" t="s">
        <v>126</v>
      </c>
      <c r="B39" s="1">
        <v>237.48</v>
      </c>
    </row>
    <row r="40" spans="1:2" x14ac:dyDescent="0.25">
      <c r="A40" s="2" t="s">
        <v>128</v>
      </c>
      <c r="B40" s="1">
        <v>105.47</v>
      </c>
    </row>
    <row r="41" spans="1:2" x14ac:dyDescent="0.25">
      <c r="A41" s="2" t="s">
        <v>130</v>
      </c>
      <c r="B41" s="1">
        <v>121.78</v>
      </c>
    </row>
    <row r="42" spans="1:2" x14ac:dyDescent="0.25">
      <c r="A42" s="2" t="s">
        <v>132</v>
      </c>
      <c r="B42" s="1">
        <v>191.25</v>
      </c>
    </row>
    <row r="43" spans="1:2" x14ac:dyDescent="0.25">
      <c r="A43" s="2" t="s">
        <v>134</v>
      </c>
      <c r="B43" s="1">
        <v>210.26</v>
      </c>
    </row>
    <row r="44" spans="1:2" x14ac:dyDescent="0.25">
      <c r="A44" s="2" t="s">
        <v>136</v>
      </c>
      <c r="B44" s="1">
        <v>121.78</v>
      </c>
    </row>
    <row r="45" spans="1:2" x14ac:dyDescent="0.25">
      <c r="A45" s="2" t="s">
        <v>138</v>
      </c>
      <c r="B45" s="1">
        <v>97.43</v>
      </c>
    </row>
    <row r="46" spans="1:2" x14ac:dyDescent="0.25">
      <c r="A46" s="2" t="s">
        <v>140</v>
      </c>
      <c r="B46" s="1">
        <v>121.78</v>
      </c>
    </row>
    <row r="47" spans="1:2" x14ac:dyDescent="0.25">
      <c r="A47" s="2" t="s">
        <v>287</v>
      </c>
      <c r="B47" s="1">
        <v>351.41</v>
      </c>
    </row>
    <row r="48" spans="1:2" x14ac:dyDescent="0.25">
      <c r="A48" s="2" t="s">
        <v>288</v>
      </c>
      <c r="B48" s="1">
        <v>257.55</v>
      </c>
    </row>
    <row r="49" spans="1:2" x14ac:dyDescent="0.25">
      <c r="A49" s="2" t="s">
        <v>147</v>
      </c>
      <c r="B49" s="1">
        <v>239.14</v>
      </c>
    </row>
    <row r="50" spans="1:2" x14ac:dyDescent="0.25">
      <c r="A50" s="2" t="s">
        <v>149</v>
      </c>
      <c r="B50" s="1">
        <v>191.25</v>
      </c>
    </row>
    <row r="51" spans="1:2" x14ac:dyDescent="0.25">
      <c r="A51" s="2" t="s">
        <v>151</v>
      </c>
      <c r="B51" s="1">
        <v>195</v>
      </c>
    </row>
    <row r="52" spans="1:2" x14ac:dyDescent="0.25">
      <c r="A52" s="2" t="s">
        <v>154</v>
      </c>
      <c r="B52" s="1">
        <v>195</v>
      </c>
    </row>
    <row r="53" spans="1:2" x14ac:dyDescent="0.25">
      <c r="A53" s="2" t="s">
        <v>156</v>
      </c>
      <c r="B53" s="1">
        <v>187.5</v>
      </c>
    </row>
    <row r="54" spans="1:2" x14ac:dyDescent="0.25">
      <c r="A54" s="2" t="s">
        <v>158</v>
      </c>
      <c r="B54" s="1">
        <v>187.5</v>
      </c>
    </row>
    <row r="55" spans="1:2" x14ac:dyDescent="0.25">
      <c r="A55" s="2" t="s">
        <v>161</v>
      </c>
      <c r="B55" s="1">
        <v>189.75</v>
      </c>
    </row>
    <row r="56" spans="1:2" x14ac:dyDescent="0.25">
      <c r="A56" s="2" t="s">
        <v>163</v>
      </c>
      <c r="B56" s="1">
        <v>187.5</v>
      </c>
    </row>
    <row r="57" spans="1:2" x14ac:dyDescent="0.25">
      <c r="A57" s="2" t="s">
        <v>289</v>
      </c>
      <c r="B57" s="1">
        <v>195</v>
      </c>
    </row>
    <row r="58" spans="1:2" x14ac:dyDescent="0.25">
      <c r="A58" s="2" t="s">
        <v>168</v>
      </c>
      <c r="B58" s="1">
        <v>187.5</v>
      </c>
    </row>
    <row r="59" spans="1:2" x14ac:dyDescent="0.25">
      <c r="A59" s="2" t="s">
        <v>171</v>
      </c>
      <c r="B59" s="1">
        <v>187.5</v>
      </c>
    </row>
    <row r="60" spans="1:2" x14ac:dyDescent="0.25">
      <c r="A60" s="2" t="s">
        <v>173</v>
      </c>
      <c r="B60" s="1">
        <v>189.75</v>
      </c>
    </row>
    <row r="61" spans="1:2" x14ac:dyDescent="0.25">
      <c r="A61" s="2" t="s">
        <v>175</v>
      </c>
      <c r="B61" s="1">
        <v>187.5</v>
      </c>
    </row>
    <row r="62" spans="1:2" x14ac:dyDescent="0.25">
      <c r="A62" s="2" t="s">
        <v>178</v>
      </c>
      <c r="B62" s="1">
        <v>189.75</v>
      </c>
    </row>
    <row r="63" spans="1:2" x14ac:dyDescent="0.25">
      <c r="A63" s="2" t="s">
        <v>290</v>
      </c>
      <c r="B63" s="1">
        <v>189.75</v>
      </c>
    </row>
    <row r="64" spans="1:2" x14ac:dyDescent="0.25">
      <c r="A64" s="2" t="s">
        <v>291</v>
      </c>
      <c r="B64" s="1">
        <v>273.10000000000002</v>
      </c>
    </row>
    <row r="65" spans="1:2" x14ac:dyDescent="0.25">
      <c r="A65" s="2" t="s">
        <v>186</v>
      </c>
      <c r="B65" s="1">
        <v>294.02999999999997</v>
      </c>
    </row>
    <row r="66" spans="1:2" x14ac:dyDescent="0.25">
      <c r="A66" s="2" t="s">
        <v>188</v>
      </c>
      <c r="B66" s="1">
        <v>282.64</v>
      </c>
    </row>
    <row r="67" spans="1:2" x14ac:dyDescent="0.25">
      <c r="A67" s="2" t="s">
        <v>190</v>
      </c>
      <c r="B67" s="1">
        <v>187.5</v>
      </c>
    </row>
    <row r="68" spans="1:2" x14ac:dyDescent="0.25">
      <c r="A68" s="2" t="s">
        <v>192</v>
      </c>
      <c r="B68" s="1">
        <v>229.5</v>
      </c>
    </row>
    <row r="69" spans="1:2" x14ac:dyDescent="0.25">
      <c r="A69" s="2" t="s">
        <v>194</v>
      </c>
      <c r="B69" s="1">
        <v>221</v>
      </c>
    </row>
    <row r="70" spans="1:2" x14ac:dyDescent="0.25">
      <c r="A70" s="2" t="s">
        <v>196</v>
      </c>
      <c r="B70" s="1">
        <v>187.5</v>
      </c>
    </row>
    <row r="71" spans="1:2" x14ac:dyDescent="0.25">
      <c r="A71" s="2" t="s">
        <v>198</v>
      </c>
      <c r="B71" s="1">
        <v>204</v>
      </c>
    </row>
    <row r="72" spans="1:2" x14ac:dyDescent="0.25">
      <c r="A72" s="2" t="s">
        <v>201</v>
      </c>
      <c r="B72" s="1">
        <v>187.5</v>
      </c>
    </row>
    <row r="73" spans="1:2" x14ac:dyDescent="0.25">
      <c r="A73" s="2" t="s">
        <v>203</v>
      </c>
      <c r="B73" s="1">
        <v>280.39</v>
      </c>
    </row>
    <row r="74" spans="1:2" x14ac:dyDescent="0.25">
      <c r="A74" s="2" t="s">
        <v>205</v>
      </c>
      <c r="B74" s="1">
        <v>189.25</v>
      </c>
    </row>
    <row r="75" spans="1:2" x14ac:dyDescent="0.25">
      <c r="A75" s="2" t="s">
        <v>292</v>
      </c>
      <c r="B75" s="1">
        <v>312.67</v>
      </c>
    </row>
    <row r="76" spans="1:2" x14ac:dyDescent="0.25">
      <c r="A76" s="2" t="s">
        <v>293</v>
      </c>
      <c r="B76" s="1">
        <v>260.97000000000003</v>
      </c>
    </row>
    <row r="77" spans="1:2" x14ac:dyDescent="0.25">
      <c r="A77" s="2" t="s">
        <v>212</v>
      </c>
      <c r="B77" s="1">
        <v>105.47</v>
      </c>
    </row>
    <row r="78" spans="1:2" x14ac:dyDescent="0.25">
      <c r="A78" s="2" t="s">
        <v>214</v>
      </c>
      <c r="B78" s="1">
        <v>237.48</v>
      </c>
    </row>
    <row r="79" spans="1:2" x14ac:dyDescent="0.25">
      <c r="A79" s="2" t="s">
        <v>216</v>
      </c>
      <c r="B79" s="1">
        <v>237.48</v>
      </c>
    </row>
    <row r="80" spans="1:2" x14ac:dyDescent="0.25">
      <c r="A80" s="2" t="s">
        <v>219</v>
      </c>
      <c r="B80" s="1">
        <v>277.06</v>
      </c>
    </row>
    <row r="81" spans="1:2" x14ac:dyDescent="0.25">
      <c r="A81" s="2" t="s">
        <v>221</v>
      </c>
      <c r="B81" s="1">
        <v>237.48</v>
      </c>
    </row>
    <row r="82" spans="1:2" x14ac:dyDescent="0.25">
      <c r="A82" s="2" t="s">
        <v>223</v>
      </c>
      <c r="B82" s="1">
        <v>189.75</v>
      </c>
    </row>
    <row r="83" spans="1:2" x14ac:dyDescent="0.25">
      <c r="A83" s="2" t="s">
        <v>226</v>
      </c>
      <c r="B83" s="1">
        <v>289.70999999999998</v>
      </c>
    </row>
    <row r="84" spans="1:2" x14ac:dyDescent="0.25">
      <c r="A84" s="2" t="s">
        <v>228</v>
      </c>
      <c r="B84" s="1">
        <v>289.70999999999998</v>
      </c>
    </row>
    <row r="85" spans="1:2" x14ac:dyDescent="0.25">
      <c r="A85" s="2" t="s">
        <v>230</v>
      </c>
      <c r="B85" s="1">
        <v>175</v>
      </c>
    </row>
    <row r="86" spans="1:2" x14ac:dyDescent="0.25">
      <c r="A86" s="2" t="s">
        <v>232</v>
      </c>
      <c r="B86" s="1">
        <v>237.48</v>
      </c>
    </row>
    <row r="87" spans="1:2" x14ac:dyDescent="0.25">
      <c r="A87" s="2" t="s">
        <v>294</v>
      </c>
      <c r="B87" s="1">
        <v>307.5</v>
      </c>
    </row>
    <row r="88" spans="1:2" x14ac:dyDescent="0.25">
      <c r="A88" s="2" t="s">
        <v>237</v>
      </c>
      <c r="B88" s="1">
        <v>307.5</v>
      </c>
    </row>
    <row r="89" spans="1:2" x14ac:dyDescent="0.25">
      <c r="A89" s="2" t="s">
        <v>239</v>
      </c>
      <c r="B89" s="1">
        <v>307.5</v>
      </c>
    </row>
    <row r="90" spans="1:2" x14ac:dyDescent="0.25">
      <c r="A90" s="2" t="s">
        <v>241</v>
      </c>
      <c r="B90" s="1">
        <v>191.25</v>
      </c>
    </row>
    <row r="91" spans="1:2" x14ac:dyDescent="0.25">
      <c r="A91" s="2" t="s">
        <v>243</v>
      </c>
      <c r="B91" s="1">
        <v>483.94</v>
      </c>
    </row>
    <row r="92" spans="1:2" x14ac:dyDescent="0.25">
      <c r="A92" s="2" t="s">
        <v>245</v>
      </c>
      <c r="B92" s="1">
        <v>864.97</v>
      </c>
    </row>
    <row r="93" spans="1:2" x14ac:dyDescent="0.25">
      <c r="A93" s="2" t="s">
        <v>247</v>
      </c>
      <c r="B93" s="1">
        <v>460.9</v>
      </c>
    </row>
    <row r="94" spans="1:2" x14ac:dyDescent="0.25">
      <c r="A94" s="2" t="s">
        <v>295</v>
      </c>
      <c r="B94" s="1">
        <v>244.61</v>
      </c>
    </row>
    <row r="95" spans="1:2" x14ac:dyDescent="0.25">
      <c r="A95" s="2" t="s">
        <v>252</v>
      </c>
      <c r="B95" s="1">
        <v>187.5</v>
      </c>
    </row>
    <row r="96" spans="1:2" x14ac:dyDescent="0.25">
      <c r="A96" s="2" t="s">
        <v>254</v>
      </c>
      <c r="B96" s="1">
        <v>217.48</v>
      </c>
    </row>
    <row r="97" spans="1:2" x14ac:dyDescent="0.25">
      <c r="A97" s="2" t="s">
        <v>256</v>
      </c>
      <c r="B97" s="1">
        <v>191.25</v>
      </c>
    </row>
    <row r="98" spans="1:2" x14ac:dyDescent="0.25">
      <c r="A98" s="2" t="s">
        <v>258</v>
      </c>
      <c r="B98" s="1">
        <v>187.5</v>
      </c>
    </row>
    <row r="99" spans="1:2" x14ac:dyDescent="0.25">
      <c r="A99" s="2" t="s">
        <v>260</v>
      </c>
      <c r="B99" s="1">
        <v>110.07</v>
      </c>
    </row>
    <row r="100" spans="1:2" x14ac:dyDescent="0.25">
      <c r="A100" s="2" t="s">
        <v>263</v>
      </c>
      <c r="B100" s="1">
        <v>233.38</v>
      </c>
    </row>
    <row r="101" spans="1:2" x14ac:dyDescent="0.25">
      <c r="A101" s="2" t="s">
        <v>265</v>
      </c>
      <c r="B101" s="1">
        <v>262.5</v>
      </c>
    </row>
    <row r="102" spans="1:2" x14ac:dyDescent="0.25">
      <c r="A102" s="2" t="s">
        <v>267</v>
      </c>
      <c r="B102" s="1">
        <v>201.11</v>
      </c>
    </row>
    <row r="103" spans="1:2" x14ac:dyDescent="0.25">
      <c r="B103" s="17">
        <f>SUM(B1:B102)</f>
        <v>23339.309999999998</v>
      </c>
    </row>
    <row r="104" spans="1:2" x14ac:dyDescent="0.25">
      <c r="B104" s="17">
        <f>B103*2</f>
        <v>46678.619999999995</v>
      </c>
    </row>
  </sheetData>
  <conditionalFormatting sqref="A1:B10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cp:lastPrinted>2024-09-06T15:15:34Z</cp:lastPrinted>
  <dcterms:created xsi:type="dcterms:W3CDTF">2024-08-29T21:30:56Z</dcterms:created>
  <dcterms:modified xsi:type="dcterms:W3CDTF">2024-09-06T15:15:38Z</dcterms:modified>
</cp:coreProperties>
</file>